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1 District Echt\Ranking toernooi Echt\"/>
    </mc:Choice>
  </mc:AlternateContent>
  <xr:revisionPtr revIDLastSave="0" documentId="13_ncr:1_{16B836A6-52A7-4A51-A7CE-3159AD846118}" xr6:coauthVersionLast="47" xr6:coauthVersionMax="47" xr10:uidLastSave="{00000000-0000-0000-0000-000000000000}"/>
  <bookViews>
    <workbookView xWindow="-110" yWindow="-110" windowWidth="19420" windowHeight="10300" tabRatio="959" xr2:uid="{00000000-000D-0000-FFFF-FFFF00000000}"/>
  </bookViews>
  <sheets>
    <sheet name="Ranking 2026" sheetId="22" r:id="rId1"/>
    <sheet name="Ranking 2025" sheetId="21" r:id="rId2"/>
    <sheet name="Ranking 2024" sheetId="20" r:id="rId3"/>
    <sheet name="Ranking 2023" sheetId="19" r:id="rId4"/>
    <sheet name="Ranking 2022" sheetId="18" r:id="rId5"/>
    <sheet name="Ranking 2021" sheetId="17" r:id="rId6"/>
    <sheet name="Ranking 2020" sheetId="16" r:id="rId7"/>
    <sheet name="Ranking 2019" sheetId="15" r:id="rId8"/>
    <sheet name="Ranking 2018" sheetId="14" r:id="rId9"/>
    <sheet name="Ranking 2017" sheetId="13" r:id="rId10"/>
    <sheet name="Ranking 2016" sheetId="12" r:id="rId11"/>
    <sheet name="Ranking 2015" sheetId="11" r:id="rId12"/>
    <sheet name="Ranking 2014" sheetId="10" r:id="rId13"/>
    <sheet name="Ranking 2013" sheetId="9" r:id="rId14"/>
    <sheet name="Ranking 2012" sheetId="8" r:id="rId15"/>
    <sheet name="Ranking 2011" sheetId="7" r:id="rId16"/>
    <sheet name="Ranking 2010" sheetId="1" r:id="rId17"/>
    <sheet name="Ranking 2009" sheetId="6" r:id="rId18"/>
  </sheets>
  <definedNames>
    <definedName name="_xlnm.Print_Area" localSheetId="17">'Ranking 2009'!$A$1:$O$33</definedName>
    <definedName name="_xlnm.Print_Area" localSheetId="16">'Ranking 2010'!$A$1:$O$33</definedName>
    <definedName name="_xlnm.Print_Area" localSheetId="15">'Ranking 2011'!$A$1:$O$33</definedName>
    <definedName name="_xlnm.Print_Area" localSheetId="14">'Ranking 2012'!$A$1:$O$33</definedName>
    <definedName name="_xlnm.Print_Area" localSheetId="13">'Ranking 2013'!$A$1:$O$33</definedName>
    <definedName name="_xlnm.Print_Area" localSheetId="12">'Ranking 2014'!$A$1:$O$33</definedName>
    <definedName name="_xlnm.Print_Area" localSheetId="11">'Ranking 2015'!$A$1:$O$33</definedName>
    <definedName name="_xlnm.Print_Area" localSheetId="10">'Ranking 2016'!$A$1:$O$33</definedName>
    <definedName name="_xlnm.Print_Area" localSheetId="9">'Ranking 2017'!$A$1:$Q$33</definedName>
    <definedName name="_xlnm.Print_Area" localSheetId="8">'Ranking 2018'!$A$1:$Q$34</definedName>
    <definedName name="_xlnm.Print_Area" localSheetId="7">'Ranking 2019'!$A$1:$P$34</definedName>
    <definedName name="_xlnm.Print_Area" localSheetId="6">'Ranking 2020'!$A$1:$P$34</definedName>
    <definedName name="_xlnm.Print_Area" localSheetId="5">'Ranking 2021'!$A$1:$P$34</definedName>
    <definedName name="_xlnm.Print_Area" localSheetId="4">'Ranking 2022'!$A$1:$P$34</definedName>
    <definedName name="_xlnm.Print_Area" localSheetId="3">'Ranking 2023'!$A$1:$P$34</definedName>
    <definedName name="_xlnm.Print_Area" localSheetId="2">'Ranking 2024'!$A$1:$R$37</definedName>
    <definedName name="_xlnm.Print_Area" localSheetId="1">'Ranking 2025'!$A$1:$R$32</definedName>
    <definedName name="_xlnm.Print_Area" localSheetId="0">'Ranking 2026'!$A$1:$R$32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2" l="1"/>
  <c r="I26" i="22" s="1"/>
  <c r="L18" i="22" s="1"/>
  <c r="F29" i="22"/>
  <c r="F22" i="22"/>
  <c r="I25" i="22" s="1"/>
  <c r="I18" i="22" s="1"/>
  <c r="F21" i="22"/>
  <c r="F14" i="22"/>
  <c r="F13" i="22"/>
  <c r="I10" i="22" s="1"/>
  <c r="L17" i="22" s="1"/>
  <c r="F6" i="22"/>
  <c r="F5" i="22"/>
  <c r="I9" i="22" s="1"/>
  <c r="I17" i="22" s="1"/>
  <c r="F30" i="21"/>
  <c r="F29" i="21"/>
  <c r="I26" i="21"/>
  <c r="L18" i="21" s="1"/>
  <c r="F22" i="21"/>
  <c r="I25" i="21" s="1"/>
  <c r="I18" i="21" s="1"/>
  <c r="F21" i="21"/>
  <c r="F14" i="21"/>
  <c r="F13" i="21"/>
  <c r="I10" i="21" s="1"/>
  <c r="L17" i="21" s="1"/>
  <c r="I9" i="21"/>
  <c r="I17" i="21" s="1"/>
  <c r="F6" i="21"/>
  <c r="F5" i="21"/>
  <c r="F30" i="20"/>
  <c r="F29" i="20"/>
  <c r="F22" i="20"/>
  <c r="F21" i="20"/>
  <c r="I25" i="20" s="1"/>
  <c r="I18" i="20" s="1"/>
  <c r="F14" i="20"/>
  <c r="F13" i="20"/>
  <c r="I10" i="20" s="1"/>
  <c r="F6" i="20"/>
  <c r="I9" i="20" s="1"/>
  <c r="L17" i="20" s="1"/>
  <c r="F5" i="20"/>
  <c r="F30" i="19"/>
  <c r="I26" i="19" s="1"/>
  <c r="F29" i="19"/>
  <c r="F22" i="19"/>
  <c r="F21" i="19"/>
  <c r="I25" i="19" s="1"/>
  <c r="F14" i="19"/>
  <c r="F13" i="19"/>
  <c r="F6" i="19"/>
  <c r="F5" i="19"/>
  <c r="I9" i="19" s="1"/>
  <c r="L17" i="19" s="1"/>
  <c r="F30" i="18"/>
  <c r="I26" i="18" s="1"/>
  <c r="I18" i="18" s="1"/>
  <c r="F29" i="18"/>
  <c r="F22" i="18"/>
  <c r="F21" i="18"/>
  <c r="I25" i="18" s="1"/>
  <c r="L18" i="18" s="1"/>
  <c r="F14" i="18"/>
  <c r="F13" i="18"/>
  <c r="I10" i="18" s="1"/>
  <c r="I17" i="18" s="1"/>
  <c r="F6" i="18"/>
  <c r="F5" i="18"/>
  <c r="I9" i="18" s="1"/>
  <c r="L17" i="18" s="1"/>
  <c r="F30" i="17"/>
  <c r="F29" i="17"/>
  <c r="I26" i="17"/>
  <c r="I25" i="17"/>
  <c r="F22" i="17"/>
  <c r="F21" i="17"/>
  <c r="L18" i="17"/>
  <c r="I18" i="17"/>
  <c r="L17" i="17"/>
  <c r="I17" i="17"/>
  <c r="F14" i="17"/>
  <c r="F13" i="17"/>
  <c r="I10" i="17"/>
  <c r="I9" i="17"/>
  <c r="F6" i="17"/>
  <c r="F5" i="17"/>
  <c r="F30" i="16"/>
  <c r="F29" i="16"/>
  <c r="I26" i="16" s="1"/>
  <c r="I18" i="16" s="1"/>
  <c r="F22" i="16"/>
  <c r="F21" i="16"/>
  <c r="I25" i="16" s="1"/>
  <c r="L18" i="16" s="1"/>
  <c r="F14" i="16"/>
  <c r="F13" i="16"/>
  <c r="I10" i="16"/>
  <c r="I17" i="16" s="1"/>
  <c r="F6" i="16"/>
  <c r="I9" i="16" s="1"/>
  <c r="L17" i="16" s="1"/>
  <c r="F5" i="16"/>
  <c r="I17" i="20" l="1"/>
  <c r="I18" i="19"/>
  <c r="I26" i="20"/>
  <c r="L18" i="20" s="1"/>
  <c r="I10" i="19"/>
  <c r="I17" i="19" s="1"/>
  <c r="L18" i="19"/>
  <c r="F30" i="15"/>
  <c r="F29" i="15"/>
  <c r="I26" i="15" s="1"/>
  <c r="I18" i="15" s="1"/>
  <c r="F22" i="15"/>
  <c r="F21" i="15"/>
  <c r="I25" i="15" s="1"/>
  <c r="L18" i="15" s="1"/>
  <c r="F14" i="15"/>
  <c r="F13" i="15"/>
  <c r="I10" i="15" s="1"/>
  <c r="F6" i="15"/>
  <c r="I9" i="15" s="1"/>
  <c r="F5" i="15"/>
  <c r="L17" i="15" l="1"/>
  <c r="I17" i="15"/>
  <c r="F30" i="14"/>
  <c r="F29" i="14"/>
  <c r="F22" i="14"/>
  <c r="F21" i="14"/>
  <c r="I25" i="14" s="1"/>
  <c r="F14" i="14"/>
  <c r="F13" i="14"/>
  <c r="I10" i="14" s="1"/>
  <c r="L17" i="14" s="1"/>
  <c r="F6" i="14"/>
  <c r="F5" i="14"/>
  <c r="L18" i="14" l="1"/>
  <c r="I9" i="14"/>
  <c r="I17" i="14" s="1"/>
  <c r="I26" i="14"/>
  <c r="I18" i="14" s="1"/>
  <c r="F30" i="13"/>
  <c r="F29" i="13"/>
  <c r="I26" i="13" s="1"/>
  <c r="I18" i="13" s="1"/>
  <c r="F22" i="13"/>
  <c r="F21" i="13"/>
  <c r="F14" i="13"/>
  <c r="F13" i="13"/>
  <c r="I10" i="13" s="1"/>
  <c r="F6" i="13"/>
  <c r="F5" i="13"/>
  <c r="I9" i="13" s="1"/>
  <c r="I25" i="13" l="1"/>
  <c r="L18" i="13" s="1"/>
  <c r="I17" i="13"/>
  <c r="L17" i="13"/>
  <c r="F5" i="12"/>
  <c r="F6" i="12"/>
  <c r="I9" i="12" s="1"/>
  <c r="L17" i="12" s="1"/>
  <c r="F13" i="12"/>
  <c r="I10" i="12" s="1"/>
  <c r="I17" i="12" s="1"/>
  <c r="F14" i="12"/>
  <c r="F21" i="12"/>
  <c r="I25" i="12" s="1"/>
  <c r="I18" i="12" s="1"/>
  <c r="F22" i="12"/>
  <c r="F29" i="12"/>
  <c r="F30" i="12"/>
  <c r="I26" i="12" s="1"/>
  <c r="L18" i="12" s="1"/>
</calcChain>
</file>

<file path=xl/sharedStrings.xml><?xml version="1.0" encoding="utf-8"?>
<sst xmlns="http://schemas.openxmlformats.org/spreadsheetml/2006/main" count="518" uniqueCount="98">
  <si>
    <t>Finale</t>
  </si>
  <si>
    <t>Kwartfinales</t>
  </si>
  <si>
    <t>Halve finales</t>
  </si>
  <si>
    <t>1e Ronde</t>
  </si>
  <si>
    <t>Rob van Wegberg</t>
  </si>
  <si>
    <t>John Jeurissen</t>
  </si>
  <si>
    <t>Andre Geilen</t>
  </si>
  <si>
    <t>Leo Werens</t>
  </si>
  <si>
    <t>John Goertz</t>
  </si>
  <si>
    <t>Frits Corpelijn</t>
  </si>
  <si>
    <t>Leon Ruyters</t>
  </si>
  <si>
    <t>Roger Arets</t>
  </si>
  <si>
    <t>Crit Corpelijn</t>
  </si>
  <si>
    <t>Harrie Wolters</t>
  </si>
  <si>
    <t>Best of three</t>
  </si>
  <si>
    <t>Best of five</t>
  </si>
  <si>
    <t>Rene Lagros</t>
  </si>
  <si>
    <t>Martin Ronken</t>
  </si>
  <si>
    <t>Jack Wroniewicz</t>
  </si>
  <si>
    <t>Vrij</t>
  </si>
  <si>
    <t>Mario van Heel</t>
  </si>
  <si>
    <t>J Jeurissen (Slek)</t>
  </si>
  <si>
    <t>J Jeurissen (H)</t>
  </si>
  <si>
    <t>John Goertz (afg)</t>
  </si>
  <si>
    <t>Rob Heuts</t>
  </si>
  <si>
    <t>Theo Cremers</t>
  </si>
  <si>
    <t>Ber Kurstjens</t>
  </si>
  <si>
    <t>Roger Maessen</t>
  </si>
  <si>
    <t>Jack van Heel</t>
  </si>
  <si>
    <t>Marc Hukkelhoven</t>
  </si>
  <si>
    <t>Jack Heber</t>
  </si>
  <si>
    <t>Jack heber</t>
  </si>
  <si>
    <t>Maurice Onink</t>
  </si>
  <si>
    <t>Har van Thoor</t>
  </si>
  <si>
    <t>Mario Smeets</t>
  </si>
  <si>
    <t>Antoon Wolters</t>
  </si>
  <si>
    <t>Bér Kurstjens</t>
  </si>
  <si>
    <t>Jelle Kurstjens</t>
  </si>
  <si>
    <t>Nick Geilen</t>
  </si>
  <si>
    <t>Rene Iedema</t>
  </si>
  <si>
    <t>Kevin Schneider</t>
  </si>
  <si>
    <t>Har van Roy</t>
  </si>
  <si>
    <t>Marcel Wijnands</t>
  </si>
  <si>
    <t>Antoon de Roeper</t>
  </si>
  <si>
    <t>Bér Krustjens</t>
  </si>
  <si>
    <t>William Smit</t>
  </si>
  <si>
    <t>Lucas Spee</t>
  </si>
  <si>
    <t>Bérr Kurstjens</t>
  </si>
  <si>
    <t xml:space="preserve">Jelle Kurstjens </t>
  </si>
  <si>
    <t>Roel Maessen</t>
  </si>
  <si>
    <t>William Beckers</t>
  </si>
  <si>
    <t>Hen de Klein</t>
  </si>
  <si>
    <t>Berr Kurstjens</t>
  </si>
  <si>
    <t>FF</t>
  </si>
  <si>
    <t>Marcel  Wijnands</t>
  </si>
  <si>
    <t>Erwin Meex</t>
  </si>
  <si>
    <t>Mark Roelofsen</t>
  </si>
  <si>
    <t>Tom Wagemans</t>
  </si>
  <si>
    <t>Theo Muurmans</t>
  </si>
  <si>
    <t>Frans Naus</t>
  </si>
  <si>
    <t>Huub Zitteren</t>
  </si>
  <si>
    <t>Har van Pol</t>
  </si>
  <si>
    <t>John Deneke</t>
  </si>
  <si>
    <t>Jac van Heel</t>
  </si>
  <si>
    <t>Mark Hukkelhoven</t>
  </si>
  <si>
    <t>Gilbert Martens</t>
  </si>
  <si>
    <t>Wim van Heel</t>
  </si>
  <si>
    <t>Rene Goertz</t>
  </si>
  <si>
    <t>Johan Jehaes</t>
  </si>
  <si>
    <t>Erik Martens</t>
  </si>
  <si>
    <t>Roel Cox</t>
  </si>
  <si>
    <t>Roy Meeuwissen</t>
  </si>
  <si>
    <t>Theo Coenen</t>
  </si>
  <si>
    <t>Niet gespeelt i.v.m. Covid-19</t>
  </si>
  <si>
    <t>Nico van Thoor</t>
  </si>
  <si>
    <t>Sjaak Wroniewicz</t>
  </si>
  <si>
    <t>Paul Hilgers</t>
  </si>
  <si>
    <t>Lars Corpelijn</t>
  </si>
  <si>
    <t>Nick van Kempen</t>
  </si>
  <si>
    <t>Roy Meuwissen</t>
  </si>
  <si>
    <t>Mark Maessen</t>
  </si>
  <si>
    <t>Marc Hukkeloven</t>
  </si>
  <si>
    <t>Niet gespeeld i.v.m. Covid-19</t>
  </si>
  <si>
    <t>Bert Magermans</t>
  </si>
  <si>
    <t>Maurice Wolters</t>
  </si>
  <si>
    <t>Colin Cuijpers</t>
  </si>
  <si>
    <t>Geert van Neer</t>
  </si>
  <si>
    <t>Voorronde</t>
  </si>
  <si>
    <t>Toon de Roeper</t>
  </si>
  <si>
    <t>Roel Golsteijn</t>
  </si>
  <si>
    <t>Ritchie Martens</t>
  </si>
  <si>
    <t>Eric Martens</t>
  </si>
  <si>
    <t>Jordi Cranssen</t>
  </si>
  <si>
    <t>Angelique Brentjens</t>
  </si>
  <si>
    <t>Paul van Pol</t>
  </si>
  <si>
    <t>René Goertz</t>
  </si>
  <si>
    <t>John Jeurissen (S)</t>
  </si>
  <si>
    <t>Colin Cujpers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</si>
</sst>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80"/>
      <name val="Arial"/>
      <family val="2"/>
    </font>
    <font>
      <b/>
      <sz val="11"/>
      <color theme="1"/>
      <name val="Arial"/>
      <family val="2"/>
    </font>
    <font>
      <b/>
      <sz val="11"/>
      <color rgb="FF000080"/>
      <name val="Arial"/>
      <family val="2"/>
    </font>
    <font>
      <sz val="11"/>
      <color rgb="FF00B050"/>
      <name val="Arial"/>
      <family val="2"/>
    </font>
    <font>
      <b/>
      <sz val="18"/>
      <color rgb="FF3D3D3D"/>
      <name val="Verdana"/>
      <family val="2"/>
    </font>
    <font>
      <sz val="11"/>
      <color rgb="FF004080"/>
      <name val="Arial"/>
      <family val="2"/>
    </font>
    <font>
      <strike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80C0"/>
      </left>
      <right style="medium">
        <color rgb="FF0080C0"/>
      </right>
      <top style="medium">
        <color rgb="FF0080C0"/>
      </top>
      <bottom/>
      <diagonal/>
    </border>
    <border>
      <left style="medium">
        <color rgb="FF0080C0"/>
      </left>
      <right style="medium">
        <color rgb="FF0080C0"/>
      </right>
      <top/>
      <bottom style="medium">
        <color rgb="FF0080C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 style="mediumDashed">
        <color rgb="FF0080C0"/>
      </left>
      <right/>
      <top/>
      <bottom/>
      <diagonal/>
    </border>
    <border>
      <left style="mediumDashed">
        <color rgb="FF0070C0"/>
      </left>
      <right style="medium">
        <color rgb="FF0000FF"/>
      </right>
      <top/>
      <bottom/>
      <diagonal/>
    </border>
    <border>
      <left style="mediumDashed">
        <color rgb="FF0080C0"/>
      </left>
      <right style="mediumDashed">
        <color rgb="FF0070C0"/>
      </right>
      <top style="mediumDashed">
        <color rgb="FF0070C0"/>
      </top>
      <bottom/>
      <diagonal/>
    </border>
    <border>
      <left style="mediumDashed">
        <color rgb="FF0080C0"/>
      </left>
      <right style="mediumDashed">
        <color rgb="FF0070C0"/>
      </right>
      <top/>
      <bottom style="mediumDashed">
        <color rgb="FF0070C0"/>
      </bottom>
      <diagonal/>
    </border>
    <border>
      <left style="medium">
        <color rgb="FF0080C0"/>
      </left>
      <right style="medium">
        <color rgb="FF0080C0"/>
      </right>
      <top/>
      <bottom/>
      <diagonal/>
    </border>
    <border>
      <left style="mediumDashed">
        <color rgb="FF0080C0"/>
      </left>
      <right style="mediumDashed">
        <color rgb="FF0080C0"/>
      </right>
      <top style="mediumDashed">
        <color rgb="FF0080C0"/>
      </top>
      <bottom/>
      <diagonal/>
    </border>
    <border>
      <left style="mediumDashed">
        <color rgb="FF0080C0"/>
      </left>
      <right style="mediumDashed">
        <color rgb="FF0080C0"/>
      </right>
      <top/>
      <bottom style="mediumDashed">
        <color rgb="FF0080C0"/>
      </bottom>
      <diagonal/>
    </border>
    <border>
      <left/>
      <right style="medium">
        <color rgb="FF0080C0"/>
      </right>
      <top/>
      <bottom/>
      <diagonal/>
    </border>
    <border>
      <left/>
      <right/>
      <top style="medium">
        <color rgb="FF0080C0"/>
      </top>
      <bottom/>
      <diagonal/>
    </border>
    <border>
      <left/>
      <right/>
      <top/>
      <bottom style="medium">
        <color rgb="FF0080C0"/>
      </bottom>
      <diagonal/>
    </border>
    <border>
      <left style="mediumDashed">
        <color rgb="FF0080C0"/>
      </left>
      <right/>
      <top/>
      <bottom style="medium">
        <color rgb="FF0080C0"/>
      </bottom>
      <diagonal/>
    </border>
    <border>
      <left style="mediumDashed">
        <color rgb="FF0080C0"/>
      </left>
      <right/>
      <top style="medium">
        <color rgb="FF0080C0"/>
      </top>
      <bottom/>
      <diagonal/>
    </border>
    <border>
      <left style="medium">
        <color rgb="FF0070C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80C0"/>
      </left>
      <right/>
      <top style="medium">
        <color rgb="FF0000FF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1" fillId="0" borderId="0" xfId="0" applyFont="1"/>
    <xf numFmtId="0" fontId="21" fillId="0" borderId="2" xfId="0" applyFont="1" applyBorder="1" applyAlignment="1">
      <alignment wrapText="1"/>
    </xf>
    <xf numFmtId="0" fontId="21" fillId="0" borderId="4" xfId="0" applyFont="1" applyBorder="1"/>
    <xf numFmtId="0" fontId="21" fillId="0" borderId="5" xfId="0" applyFont="1" applyBorder="1"/>
    <xf numFmtId="0" fontId="21" fillId="0" borderId="6" xfId="0" applyFont="1" applyBorder="1" applyAlignment="1">
      <alignment wrapText="1"/>
    </xf>
    <xf numFmtId="0" fontId="21" fillId="0" borderId="7" xfId="0" applyFont="1" applyBorder="1"/>
    <xf numFmtId="0" fontId="21" fillId="0" borderId="8" xfId="0" applyFont="1" applyBorder="1"/>
    <xf numFmtId="0" fontId="22" fillId="0" borderId="0" xfId="0" applyFont="1" applyAlignment="1">
      <alignment horizontal="right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11" xfId="0" applyFont="1" applyBorder="1" applyAlignment="1">
      <alignment wrapText="1"/>
    </xf>
    <xf numFmtId="0" fontId="25" fillId="0" borderId="13" xfId="0" applyFont="1" applyBorder="1"/>
    <xf numFmtId="0" fontId="25" fillId="0" borderId="14" xfId="0" applyFont="1" applyBorder="1"/>
    <xf numFmtId="0" fontId="21" fillId="0" borderId="15" xfId="0" applyFont="1" applyBorder="1"/>
    <xf numFmtId="0" fontId="21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6" fillId="0" borderId="0" xfId="0" applyFont="1"/>
    <xf numFmtId="0" fontId="21" fillId="0" borderId="0" xfId="0" applyFont="1" applyAlignment="1">
      <alignment horizontal="center"/>
    </xf>
    <xf numFmtId="0" fontId="25" fillId="0" borderId="16" xfId="0" applyFont="1" applyBorder="1"/>
    <xf numFmtId="0" fontId="25" fillId="0" borderId="17" xfId="0" applyFont="1" applyBorder="1"/>
    <xf numFmtId="0" fontId="21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9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/>
    <xf numFmtId="0" fontId="21" fillId="3" borderId="0" xfId="0" applyFont="1" applyFill="1" applyAlignment="1">
      <alignment horizontal="left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wrapText="1"/>
    </xf>
    <xf numFmtId="0" fontId="0" fillId="0" borderId="11" xfId="0" applyBorder="1" applyProtection="1">
      <protection locked="0"/>
    </xf>
    <xf numFmtId="0" fontId="23" fillId="3" borderId="0" xfId="0" applyFont="1" applyFill="1"/>
    <xf numFmtId="0" fontId="31" fillId="0" borderId="0" xfId="0" applyFont="1"/>
    <xf numFmtId="0" fontId="33" fillId="0" borderId="0" xfId="0" applyFont="1"/>
    <xf numFmtId="0" fontId="4" fillId="3" borderId="4" xfId="0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/>
    <xf numFmtId="0" fontId="4" fillId="3" borderId="4" xfId="0" applyFont="1" applyFill="1" applyBorder="1" applyAlignment="1">
      <alignment horizontal="left"/>
    </xf>
    <xf numFmtId="0" fontId="21" fillId="0" borderId="23" xfId="0" applyFont="1" applyBorder="1" applyAlignment="1">
      <alignment horizontal="center" wrapText="1"/>
    </xf>
    <xf numFmtId="0" fontId="21" fillId="0" borderId="24" xfId="0" applyFont="1" applyBorder="1" applyAlignment="1">
      <alignment horizontal="center" wrapText="1"/>
    </xf>
    <xf numFmtId="0" fontId="4" fillId="0" borderId="0" xfId="0" applyFont="1"/>
    <xf numFmtId="0" fontId="3" fillId="0" borderId="5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4" xfId="0" applyFont="1" applyFill="1" applyBorder="1"/>
    <xf numFmtId="0" fontId="2" fillId="0" borderId="4" xfId="0" applyFont="1" applyBorder="1"/>
    <xf numFmtId="0" fontId="2" fillId="3" borderId="4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19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21" fillId="0" borderId="9" xfId="0" applyFont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0" fontId="22" fillId="0" borderId="18" xfId="0" applyFont="1" applyBorder="1" applyAlignment="1">
      <alignment horizontal="right" wrapText="1"/>
    </xf>
    <xf numFmtId="0" fontId="27" fillId="0" borderId="0" xfId="0" applyFont="1"/>
    <xf numFmtId="0" fontId="27" fillId="0" borderId="20" xfId="0" applyFont="1" applyBorder="1"/>
    <xf numFmtId="0" fontId="21" fillId="0" borderId="0" xfId="0" applyFont="1" applyAlignment="1">
      <alignment horizontal="center" wrapText="1"/>
    </xf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22" xfId="0" applyFont="1" applyBorder="1" applyAlignment="1">
      <alignment wrapText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0" borderId="11" xfId="0" applyFont="1" applyBorder="1"/>
    <xf numFmtId="0" fontId="27" fillId="0" borderId="21" xfId="0" applyFont="1" applyBorder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21" fillId="0" borderId="0" xfId="0" applyFont="1" applyFill="1"/>
    <xf numFmtId="0" fontId="32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/>
    <xf numFmtId="0" fontId="35" fillId="0" borderId="0" xfId="0" applyFont="1" applyFill="1" applyAlignment="1">
      <alignment horizontal="center"/>
    </xf>
    <xf numFmtId="0" fontId="33" fillId="0" borderId="0" xfId="0" applyFont="1" applyFill="1"/>
    <xf numFmtId="0" fontId="1" fillId="3" borderId="4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1" fillId="3" borderId="4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0B17-5BD0-4E80-85AC-E7403A9E20AE}">
  <dimension ref="A1:U32"/>
  <sheetViews>
    <sheetView showGridLines="0" tabSelected="1" topLeftCell="A7" zoomScaleNormal="100" workbookViewId="0">
      <selection activeCell="N20" sqref="N20:P20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8.17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20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2026</v>
      </c>
      <c r="N1" s="77"/>
    </row>
    <row r="2" spans="1:20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20" ht="14.5" thickBot="1" x14ac:dyDescent="0.35">
      <c r="A3" s="1">
        <v>1</v>
      </c>
      <c r="B3" s="78"/>
      <c r="C3" s="133" t="s">
        <v>37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70"/>
      <c r="O3" s="70"/>
      <c r="P3" s="70"/>
    </row>
    <row r="4" spans="1:20" ht="15" customHeight="1" thickBot="1" x14ac:dyDescent="0.35">
      <c r="A4" s="1">
        <v>2</v>
      </c>
      <c r="B4" s="78"/>
      <c r="C4" s="134" t="s">
        <v>72</v>
      </c>
      <c r="D4" s="27">
        <v>0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20" ht="14.5" thickBot="1" x14ac:dyDescent="0.35">
      <c r="B5" s="71"/>
      <c r="C5" s="72"/>
      <c r="D5" s="74"/>
      <c r="E5" s="9"/>
      <c r="F5" s="3" t="str">
        <f>IF(D3="","",IF(D3&gt;D4,C3,C4))</f>
        <v>Jelle Kurstjens</v>
      </c>
      <c r="G5" s="26">
        <v>2</v>
      </c>
      <c r="H5" s="71"/>
      <c r="I5" s="75"/>
      <c r="J5" s="75"/>
      <c r="K5" s="75"/>
      <c r="L5" s="75"/>
      <c r="M5" s="75"/>
      <c r="N5" s="76"/>
      <c r="O5" s="76"/>
      <c r="P5" s="76"/>
    </row>
    <row r="6" spans="1:20" ht="14.5" thickBot="1" x14ac:dyDescent="0.35">
      <c r="B6" s="71"/>
      <c r="C6" s="73"/>
      <c r="D6" s="74"/>
      <c r="E6" s="2"/>
      <c r="F6" s="4" t="str">
        <f>IF(D7="","",IF(D7&gt;D8,C7,C8))</f>
        <v>Jack Wroniewicz</v>
      </c>
      <c r="G6" s="27">
        <v>0</v>
      </c>
      <c r="H6" s="71"/>
      <c r="I6" s="75"/>
      <c r="J6" s="75"/>
      <c r="K6" s="75"/>
      <c r="L6" s="75"/>
      <c r="M6" s="75"/>
      <c r="N6" s="76"/>
      <c r="O6" s="76"/>
      <c r="P6" s="76"/>
    </row>
    <row r="7" spans="1:20" ht="14.5" thickBot="1" x14ac:dyDescent="0.35">
      <c r="A7" s="1">
        <v>3</v>
      </c>
      <c r="B7" s="78"/>
      <c r="C7" s="135" t="s">
        <v>18</v>
      </c>
      <c r="D7" s="28">
        <v>2</v>
      </c>
      <c r="E7" s="9"/>
      <c r="F7" s="72"/>
      <c r="G7" s="74"/>
      <c r="H7" s="82"/>
      <c r="I7" s="79"/>
      <c r="J7" s="81"/>
      <c r="K7" s="71"/>
      <c r="L7" s="71"/>
      <c r="N7" s="123"/>
      <c r="O7" s="123"/>
      <c r="P7" s="123"/>
      <c r="Q7" s="124"/>
      <c r="R7" s="124"/>
      <c r="S7" s="124"/>
      <c r="T7" s="124"/>
    </row>
    <row r="8" spans="1:20" ht="14.5" thickBot="1" x14ac:dyDescent="0.35">
      <c r="A8" s="1">
        <v>4</v>
      </c>
      <c r="B8" s="78"/>
      <c r="C8" s="134" t="s">
        <v>96</v>
      </c>
      <c r="D8" s="26">
        <v>1</v>
      </c>
      <c r="E8" s="9"/>
      <c r="F8" s="71"/>
      <c r="G8" s="74"/>
      <c r="H8" s="82"/>
      <c r="I8" s="80"/>
      <c r="J8" s="81"/>
      <c r="K8" s="71"/>
      <c r="L8" s="71"/>
      <c r="N8" s="123"/>
      <c r="O8" s="123"/>
      <c r="P8" s="123"/>
      <c r="Q8" s="124"/>
      <c r="R8" s="124"/>
      <c r="S8" s="124"/>
      <c r="T8" s="124"/>
    </row>
    <row r="9" spans="1:20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Jelle Kurstjens</v>
      </c>
      <c r="J9" s="26">
        <v>2</v>
      </c>
      <c r="K9" s="71"/>
      <c r="L9" s="71"/>
      <c r="N9" s="123"/>
      <c r="O9" s="123"/>
      <c r="P9" s="123"/>
      <c r="Q9" s="124"/>
      <c r="R9" s="124"/>
      <c r="S9" s="124"/>
      <c r="T9" s="124"/>
    </row>
    <row r="10" spans="1:20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Paul van Pol</v>
      </c>
      <c r="J10" s="27">
        <v>0</v>
      </c>
      <c r="K10" s="71"/>
      <c r="L10" s="71"/>
      <c r="N10" s="123"/>
      <c r="O10" s="123"/>
      <c r="P10" s="123"/>
      <c r="Q10" s="125"/>
      <c r="R10" s="125"/>
      <c r="S10" s="124"/>
      <c r="T10" s="124"/>
    </row>
    <row r="11" spans="1:20" ht="15" customHeight="1" thickBot="1" x14ac:dyDescent="0.35">
      <c r="A11" s="1">
        <v>5</v>
      </c>
      <c r="B11" s="78"/>
      <c r="C11" s="136" t="s">
        <v>12</v>
      </c>
      <c r="D11" s="26">
        <v>0</v>
      </c>
      <c r="E11" s="9"/>
      <c r="G11" s="74"/>
      <c r="H11" s="82"/>
      <c r="I11" s="84"/>
      <c r="J11" s="74"/>
      <c r="K11" s="82"/>
      <c r="L11" s="71"/>
      <c r="N11" s="123"/>
      <c r="O11" s="123"/>
      <c r="P11" s="123"/>
      <c r="Q11" s="125"/>
      <c r="R11" s="125"/>
      <c r="S11" s="124"/>
      <c r="T11" s="124"/>
    </row>
    <row r="12" spans="1:20" ht="14.5" thickBot="1" x14ac:dyDescent="0.35">
      <c r="A12" s="1">
        <v>6</v>
      </c>
      <c r="B12" s="78"/>
      <c r="C12" s="134" t="s">
        <v>29</v>
      </c>
      <c r="D12" s="27">
        <v>2</v>
      </c>
      <c r="E12" s="9"/>
      <c r="G12" s="74"/>
      <c r="H12" s="82"/>
      <c r="I12" s="83"/>
      <c r="J12" s="74"/>
      <c r="K12" s="82"/>
      <c r="L12" s="71"/>
      <c r="N12" s="123"/>
      <c r="O12" s="123"/>
      <c r="P12" s="123"/>
      <c r="Q12" s="124"/>
      <c r="R12" s="124"/>
      <c r="S12" s="124"/>
      <c r="T12" s="124"/>
    </row>
    <row r="13" spans="1:20" ht="14.5" thickBot="1" x14ac:dyDescent="0.35">
      <c r="B13" s="8"/>
      <c r="C13" s="72"/>
      <c r="D13" s="29"/>
      <c r="E13" s="9"/>
      <c r="F13" s="3" t="str">
        <f>IF(D11="","",IF(D11&gt;D12,C11,C12))</f>
        <v>Marc Hukkelhoven</v>
      </c>
      <c r="G13" s="57">
        <v>1</v>
      </c>
      <c r="H13" s="9"/>
      <c r="I13" s="16"/>
      <c r="J13" s="29"/>
      <c r="K13" s="10"/>
      <c r="L13" s="47"/>
      <c r="N13" s="123"/>
      <c r="O13" s="123"/>
      <c r="P13" s="123"/>
      <c r="Q13" s="124"/>
      <c r="R13" s="124"/>
      <c r="S13" s="124"/>
      <c r="T13" s="124"/>
    </row>
    <row r="14" spans="1:20" ht="15" customHeight="1" thickBot="1" x14ac:dyDescent="0.4">
      <c r="B14" s="9"/>
      <c r="C14" s="73"/>
      <c r="D14" s="29"/>
      <c r="E14" s="5"/>
      <c r="F14" s="4" t="str">
        <f>IF(D15="","",IF(D15&gt;D16,C15,C16))</f>
        <v>Paul van Pol</v>
      </c>
      <c r="G14" s="26">
        <v>2</v>
      </c>
      <c r="H14" s="9"/>
      <c r="I14" s="48"/>
      <c r="J14" s="29"/>
      <c r="K14" s="10"/>
      <c r="L14" s="9"/>
      <c r="N14" s="123"/>
      <c r="O14" s="123"/>
      <c r="P14" s="123"/>
      <c r="Q14" s="124"/>
      <c r="R14" s="124"/>
      <c r="S14" s="124"/>
      <c r="T14" s="124"/>
    </row>
    <row r="15" spans="1:20" ht="15" customHeight="1" thickBot="1" x14ac:dyDescent="0.35">
      <c r="A15" s="1">
        <v>7</v>
      </c>
      <c r="B15" s="78"/>
      <c r="C15" s="135" t="s">
        <v>94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  <c r="N15" s="123"/>
      <c r="O15" s="123"/>
      <c r="P15" s="123"/>
      <c r="Q15" s="124"/>
      <c r="R15" s="124"/>
      <c r="S15" s="124"/>
      <c r="T15" s="124"/>
    </row>
    <row r="16" spans="1:20" ht="15" customHeight="1" thickBot="1" x14ac:dyDescent="0.35">
      <c r="A16" s="1">
        <v>8</v>
      </c>
      <c r="B16" s="78"/>
      <c r="C16" s="134" t="s">
        <v>92</v>
      </c>
      <c r="D16" s="26">
        <v>0</v>
      </c>
      <c r="E16" s="9"/>
      <c r="F16" s="71"/>
      <c r="G16" s="81"/>
      <c r="H16" s="71"/>
      <c r="I16" s="83"/>
      <c r="J16" s="74"/>
      <c r="K16" s="82"/>
      <c r="L16" s="80"/>
      <c r="N16" s="123"/>
      <c r="O16" s="123"/>
      <c r="P16" s="123"/>
      <c r="Q16" s="126"/>
      <c r="R16" s="126"/>
      <c r="S16" s="124"/>
      <c r="T16" s="124"/>
    </row>
    <row r="17" spans="1:21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Paul van Pol</v>
      </c>
      <c r="J17" s="31"/>
      <c r="K17" s="9"/>
      <c r="L17" s="3" t="str">
        <f>IF(J9="","",IF(J9&gt;J10,I9,I10))</f>
        <v>Jelle Kurstjens</v>
      </c>
      <c r="M17" s="23">
        <v>2</v>
      </c>
      <c r="N17" s="123"/>
      <c r="O17" s="123"/>
      <c r="P17" s="123"/>
      <c r="Q17" s="124"/>
      <c r="R17" s="124"/>
      <c r="S17" s="124"/>
      <c r="T17" s="124"/>
    </row>
    <row r="18" spans="1:21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Colin Cujpers</v>
      </c>
      <c r="J18" s="31"/>
      <c r="K18" s="2"/>
      <c r="L18" s="4" t="str">
        <f>IF(J25="","",IF(J25&gt;J26,I25,I26))</f>
        <v>Antoon de Roeper</v>
      </c>
      <c r="M18" s="23">
        <v>1</v>
      </c>
      <c r="N18" s="123"/>
      <c r="O18" s="123"/>
      <c r="P18" s="123"/>
      <c r="Q18" s="124"/>
      <c r="R18" s="124"/>
      <c r="S18" s="124"/>
      <c r="T18" s="124"/>
    </row>
    <row r="19" spans="1:21" ht="15" thickBot="1" x14ac:dyDescent="0.4">
      <c r="A19" s="1">
        <v>9</v>
      </c>
      <c r="B19" s="78"/>
      <c r="C19" s="137" t="s">
        <v>88</v>
      </c>
      <c r="D19" s="26">
        <v>2</v>
      </c>
      <c r="E19" s="9"/>
      <c r="F19" s="79"/>
      <c r="G19" s="81"/>
      <c r="H19" s="71"/>
      <c r="I19" s="83"/>
      <c r="J19" s="74"/>
      <c r="K19" s="82"/>
      <c r="L19" s="72"/>
      <c r="N19" s="123"/>
      <c r="O19" s="123"/>
      <c r="P19" s="123"/>
      <c r="Q19" s="124"/>
      <c r="R19" s="127"/>
      <c r="S19" s="127"/>
      <c r="T19" s="127"/>
    </row>
    <row r="20" spans="1:21" ht="15" thickBot="1" x14ac:dyDescent="0.4">
      <c r="A20" s="1">
        <v>10</v>
      </c>
      <c r="B20" s="78"/>
      <c r="C20" s="134" t="s">
        <v>95</v>
      </c>
      <c r="D20" s="27">
        <v>0</v>
      </c>
      <c r="E20" s="9"/>
      <c r="F20" s="80"/>
      <c r="G20" s="81"/>
      <c r="H20" s="71"/>
      <c r="I20" s="83"/>
      <c r="J20" s="74"/>
      <c r="K20" s="82"/>
      <c r="L20" s="71"/>
      <c r="N20" s="123"/>
      <c r="O20" s="123"/>
      <c r="P20" s="123"/>
      <c r="Q20" s="124"/>
      <c r="R20" s="127"/>
      <c r="S20" s="127"/>
      <c r="T20" s="127"/>
    </row>
    <row r="21" spans="1:21" ht="15" thickBot="1" x14ac:dyDescent="0.4">
      <c r="B21" s="71"/>
      <c r="C21" s="72"/>
      <c r="D21" s="74"/>
      <c r="E21" s="9"/>
      <c r="F21" s="3" t="str">
        <f>IF(D19="","",IF(D19&gt;D20,C19,C20))</f>
        <v>Toon de Roeper</v>
      </c>
      <c r="G21" s="26">
        <v>1</v>
      </c>
      <c r="H21" s="71"/>
      <c r="I21" s="83"/>
      <c r="J21" s="74"/>
      <c r="K21" s="82"/>
      <c r="L21" s="71"/>
      <c r="N21" s="128"/>
      <c r="O21" s="128"/>
      <c r="P21" s="128"/>
      <c r="Q21" s="124"/>
      <c r="R21" s="129"/>
      <c r="S21" s="129"/>
      <c r="T21" s="129"/>
    </row>
    <row r="22" spans="1:21" ht="15" thickBot="1" x14ac:dyDescent="0.4">
      <c r="B22" s="71"/>
      <c r="C22" s="73"/>
      <c r="D22" s="74"/>
      <c r="E22" s="2"/>
      <c r="F22" s="4" t="str">
        <f>IF(D23="","",IF(D23&gt;D24,C23,C24))</f>
        <v>Colin Cujpers</v>
      </c>
      <c r="G22" s="27">
        <v>2</v>
      </c>
      <c r="H22" s="71"/>
      <c r="I22" s="83"/>
      <c r="J22" s="74"/>
      <c r="K22" s="82"/>
      <c r="L22" s="71"/>
      <c r="N22" s="128"/>
      <c r="O22" s="128"/>
      <c r="P22" s="128"/>
      <c r="Q22" s="124"/>
      <c r="R22" s="129"/>
      <c r="S22" s="129"/>
      <c r="T22" s="129"/>
    </row>
    <row r="23" spans="1:21" ht="15" thickBot="1" x14ac:dyDescent="0.4">
      <c r="A23" s="1">
        <v>11</v>
      </c>
      <c r="B23" s="78"/>
      <c r="C23" s="135" t="s">
        <v>47</v>
      </c>
      <c r="D23" s="28">
        <v>1</v>
      </c>
      <c r="E23" s="9"/>
      <c r="F23" s="72"/>
      <c r="G23" s="74"/>
      <c r="H23" s="82"/>
      <c r="I23" s="88"/>
      <c r="J23" s="74"/>
      <c r="K23" s="82"/>
      <c r="L23" s="71"/>
      <c r="N23" s="128"/>
      <c r="O23" s="128"/>
      <c r="P23" s="128"/>
      <c r="Q23" s="124"/>
      <c r="R23" s="129"/>
      <c r="S23" s="129"/>
      <c r="T23" s="129"/>
    </row>
    <row r="24" spans="1:21" ht="15" thickBot="1" x14ac:dyDescent="0.4">
      <c r="A24" s="1">
        <v>12</v>
      </c>
      <c r="B24" s="78"/>
      <c r="C24" s="134" t="s">
        <v>97</v>
      </c>
      <c r="D24" s="26">
        <v>2</v>
      </c>
      <c r="E24" s="9"/>
      <c r="F24" s="71"/>
      <c r="G24" s="74"/>
      <c r="H24" s="82"/>
      <c r="I24" s="89"/>
      <c r="J24" s="74"/>
      <c r="K24" s="82"/>
      <c r="L24" s="71"/>
      <c r="N24" s="126"/>
      <c r="O24" s="126"/>
      <c r="P24" s="126"/>
      <c r="Q24" s="125"/>
      <c r="R24" s="125"/>
      <c r="S24" s="130"/>
      <c r="T24" s="130"/>
    </row>
    <row r="25" spans="1:21" ht="15" thickBot="1" x14ac:dyDescent="0.4">
      <c r="B25" s="71"/>
      <c r="C25" s="72"/>
      <c r="D25" s="81"/>
      <c r="E25" s="71"/>
      <c r="F25" s="71"/>
      <c r="G25" s="74"/>
      <c r="H25" s="9"/>
      <c r="I25" s="3" t="str">
        <f>IF(G21="","",IF(G21&gt;G22,F21,F22))</f>
        <v>Colin Cujpers</v>
      </c>
      <c r="J25" s="28">
        <v>1</v>
      </c>
      <c r="K25" s="71"/>
      <c r="L25" s="71"/>
      <c r="N25" s="131"/>
      <c r="O25" s="131"/>
      <c r="P25" s="131"/>
      <c r="Q25" s="124"/>
      <c r="R25" s="124"/>
      <c r="S25" s="132"/>
      <c r="T25" s="132"/>
      <c r="U25" s="51"/>
    </row>
    <row r="26" spans="1:21" ht="17.149999999999999" customHeight="1" thickBot="1" x14ac:dyDescent="0.4">
      <c r="B26" s="71"/>
      <c r="C26" s="73"/>
      <c r="D26" s="81"/>
      <c r="E26" s="71"/>
      <c r="F26" s="71"/>
      <c r="G26" s="74"/>
      <c r="H26" s="2"/>
      <c r="I26" s="4" t="str">
        <f>IF(G29="","",IF(G29&gt;G30,F29,F30))</f>
        <v>Antoon de Roeper</v>
      </c>
      <c r="J26" s="26">
        <v>2</v>
      </c>
      <c r="K26" s="71"/>
      <c r="L26" s="71"/>
      <c r="N26" s="91"/>
      <c r="O26" s="91"/>
      <c r="P26" s="91"/>
      <c r="S26" s="51"/>
      <c r="T26" s="51"/>
      <c r="U26" s="51"/>
    </row>
    <row r="27" spans="1:21" ht="14.5" thickBot="1" x14ac:dyDescent="0.35">
      <c r="A27" s="1">
        <v>13</v>
      </c>
      <c r="B27" s="78"/>
      <c r="C27" s="136" t="s">
        <v>90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  <c r="N27" s="90"/>
      <c r="O27" s="90"/>
      <c r="P27" s="90"/>
    </row>
    <row r="28" spans="1:21" ht="14.5" thickBot="1" x14ac:dyDescent="0.35">
      <c r="A28" s="1">
        <v>14</v>
      </c>
      <c r="B28" s="78"/>
      <c r="C28" s="134" t="s">
        <v>9</v>
      </c>
      <c r="D28" s="27">
        <v>1</v>
      </c>
      <c r="E28" s="9"/>
      <c r="F28" s="80"/>
      <c r="G28" s="74"/>
      <c r="H28" s="82"/>
      <c r="I28" s="71"/>
      <c r="J28" s="81"/>
      <c r="K28" s="71"/>
      <c r="L28" s="71"/>
      <c r="N28" s="91"/>
      <c r="O28" s="91"/>
      <c r="P28" s="91"/>
    </row>
    <row r="29" spans="1:21" ht="15" customHeight="1" thickBot="1" x14ac:dyDescent="0.35">
      <c r="B29" s="71"/>
      <c r="C29" s="72"/>
      <c r="D29" s="74"/>
      <c r="E29" s="9"/>
      <c r="F29" s="3" t="str">
        <f>IF(D27="","",IF(D27&gt;D28,C27,C28))</f>
        <v>Ritchie Martens</v>
      </c>
      <c r="G29" s="28">
        <v>0</v>
      </c>
      <c r="H29" s="71"/>
      <c r="I29" s="71"/>
      <c r="J29" s="81"/>
      <c r="K29" s="71"/>
      <c r="L29" s="71"/>
      <c r="N29" s="90"/>
      <c r="O29" s="90"/>
      <c r="P29" s="90"/>
    </row>
    <row r="30" spans="1:21" ht="15" customHeight="1" thickBot="1" x14ac:dyDescent="0.35">
      <c r="B30" s="71"/>
      <c r="C30" s="73"/>
      <c r="D30" s="74"/>
      <c r="E30" s="2"/>
      <c r="F30" s="4" t="str">
        <f>IF(D31="","",IF(D31&gt;D32,C31,C32))</f>
        <v>Antoon de Roeper</v>
      </c>
      <c r="G30" s="26">
        <v>2</v>
      </c>
      <c r="H30" s="71"/>
      <c r="I30" s="71"/>
      <c r="J30" s="81"/>
      <c r="K30" s="71"/>
      <c r="L30" s="71"/>
      <c r="N30" s="92"/>
      <c r="O30" s="92"/>
      <c r="P30" s="92"/>
    </row>
    <row r="31" spans="1:21" ht="14.5" thickBot="1" x14ac:dyDescent="0.35">
      <c r="A31" s="1">
        <v>15</v>
      </c>
      <c r="B31" s="78"/>
      <c r="C31" s="135" t="s">
        <v>43</v>
      </c>
      <c r="D31" s="28">
        <v>2</v>
      </c>
      <c r="E31" s="9"/>
      <c r="F31" s="72"/>
      <c r="G31" s="81"/>
      <c r="H31" s="71"/>
      <c r="I31" s="71"/>
      <c r="J31" s="81"/>
      <c r="K31" s="71"/>
      <c r="L31" s="71"/>
    </row>
    <row r="32" spans="1:21" ht="14.5" thickBot="1" x14ac:dyDescent="0.35">
      <c r="A32" s="1">
        <v>16</v>
      </c>
      <c r="B32" s="78"/>
      <c r="C32" s="134" t="s">
        <v>93</v>
      </c>
      <c r="D32" s="26">
        <v>0</v>
      </c>
      <c r="E32" s="9"/>
      <c r="F32" s="71"/>
      <c r="G32" s="81"/>
      <c r="H32" s="71"/>
      <c r="I32" s="71"/>
      <c r="J32" s="81"/>
      <c r="K32" s="71"/>
      <c r="L32" s="71"/>
    </row>
  </sheetData>
  <mergeCells count="146">
    <mergeCell ref="Q24:R24"/>
    <mergeCell ref="Q10:R10"/>
    <mergeCell ref="Q11:R11"/>
    <mergeCell ref="Q16:R16"/>
    <mergeCell ref="K29:K30"/>
    <mergeCell ref="L29:L30"/>
    <mergeCell ref="N29:P29"/>
    <mergeCell ref="N30:P30"/>
    <mergeCell ref="K25:K26"/>
    <mergeCell ref="L25:L26"/>
    <mergeCell ref="N25:P25"/>
    <mergeCell ref="N26:P26"/>
    <mergeCell ref="R23:T23"/>
    <mergeCell ref="K15:K16"/>
    <mergeCell ref="L15:L16"/>
    <mergeCell ref="N15:P15"/>
    <mergeCell ref="N16:P16"/>
    <mergeCell ref="K9:K10"/>
    <mergeCell ref="L9:L10"/>
    <mergeCell ref="N9:P9"/>
    <mergeCell ref="N10:P10"/>
    <mergeCell ref="N21:P21"/>
    <mergeCell ref="R21:T21"/>
    <mergeCell ref="N22:P22"/>
    <mergeCell ref="B31:B32"/>
    <mergeCell ref="F31:F32"/>
    <mergeCell ref="G31:G32"/>
    <mergeCell ref="H31:H32"/>
    <mergeCell ref="I31:I32"/>
    <mergeCell ref="J31:J32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B27:B28"/>
    <mergeCell ref="F27:F28"/>
    <mergeCell ref="G27:G28"/>
    <mergeCell ref="H27:H28"/>
    <mergeCell ref="I27:I28"/>
    <mergeCell ref="J27:J28"/>
    <mergeCell ref="K31:K32"/>
    <mergeCell ref="L31:L32"/>
    <mergeCell ref="B25:B26"/>
    <mergeCell ref="C25:C26"/>
    <mergeCell ref="D25:D26"/>
    <mergeCell ref="E25:E26"/>
    <mergeCell ref="F25:F26"/>
    <mergeCell ref="G25:G26"/>
    <mergeCell ref="K23:K24"/>
    <mergeCell ref="L23:L24"/>
    <mergeCell ref="N23:P23"/>
    <mergeCell ref="N24:P24"/>
    <mergeCell ref="B23:B24"/>
    <mergeCell ref="F23:F24"/>
    <mergeCell ref="G23:G24"/>
    <mergeCell ref="H23:H24"/>
    <mergeCell ref="I23:I24"/>
    <mergeCell ref="J23:J24"/>
    <mergeCell ref="R22:T22"/>
    <mergeCell ref="L19:L20"/>
    <mergeCell ref="N19:P19"/>
    <mergeCell ref="R19:T19"/>
    <mergeCell ref="N20:P20"/>
    <mergeCell ref="R20:T20"/>
    <mergeCell ref="B21:B22"/>
    <mergeCell ref="C21:C22"/>
    <mergeCell ref="D21:D22"/>
    <mergeCell ref="H21:H22"/>
    <mergeCell ref="I21:I22"/>
    <mergeCell ref="J21:J22"/>
    <mergeCell ref="K21:K22"/>
    <mergeCell ref="L21:L22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B17:B18"/>
    <mergeCell ref="C17:C18"/>
    <mergeCell ref="D17:D18"/>
    <mergeCell ref="E17:E18"/>
    <mergeCell ref="F17:F18"/>
    <mergeCell ref="G17:G18"/>
    <mergeCell ref="B15:B16"/>
    <mergeCell ref="F15:F16"/>
    <mergeCell ref="G15:G16"/>
    <mergeCell ref="H15:H16"/>
    <mergeCell ref="I15:I16"/>
    <mergeCell ref="J15:J16"/>
    <mergeCell ref="L11:L12"/>
    <mergeCell ref="N11:P11"/>
    <mergeCell ref="N12:P12"/>
    <mergeCell ref="C13:C14"/>
    <mergeCell ref="N13:P13"/>
    <mergeCell ref="N14:P14"/>
    <mergeCell ref="B11:B12"/>
    <mergeCell ref="G11:G12"/>
    <mergeCell ref="H11:H12"/>
    <mergeCell ref="I11:I12"/>
    <mergeCell ref="J11:J12"/>
    <mergeCell ref="K11:K12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N4:P4"/>
    <mergeCell ref="B5:B6"/>
    <mergeCell ref="C5:C6"/>
    <mergeCell ref="D5:D6"/>
    <mergeCell ref="H5:H6"/>
    <mergeCell ref="I5:M6"/>
    <mergeCell ref="N5:P5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3:P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showGridLines="0" topLeftCell="A10" zoomScale="95" zoomScaleNormal="95" workbookViewId="0">
      <selection activeCell="N19" sqref="N19:P19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2017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36" t="s">
        <v>67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5" t="s">
        <v>18</v>
      </c>
      <c r="D4" s="27">
        <v>0</v>
      </c>
      <c r="E4" s="9"/>
      <c r="F4" s="80"/>
      <c r="G4" s="81"/>
      <c r="H4" s="71"/>
      <c r="I4" s="71"/>
      <c r="J4" s="81"/>
      <c r="K4" s="71"/>
      <c r="L4" s="71"/>
      <c r="N4" s="33"/>
      <c r="O4" s="13"/>
    </row>
    <row r="5" spans="1:16" ht="14.5" thickBot="1" x14ac:dyDescent="0.35">
      <c r="B5" s="71"/>
      <c r="C5" s="72"/>
      <c r="D5" s="74"/>
      <c r="E5" s="9"/>
      <c r="F5" s="3" t="str">
        <f>IF(D3="","",IF(D3&gt;D4,C3,C4))</f>
        <v>Rene Goertz</v>
      </c>
      <c r="G5" s="26">
        <v>2</v>
      </c>
      <c r="H5" s="71"/>
      <c r="I5" s="71"/>
      <c r="J5" s="81"/>
      <c r="K5" s="71"/>
      <c r="L5" s="71"/>
      <c r="N5" s="33"/>
    </row>
    <row r="6" spans="1:16" ht="14.5" thickBot="1" x14ac:dyDescent="0.35">
      <c r="B6" s="71"/>
      <c r="C6" s="73"/>
      <c r="D6" s="74"/>
      <c r="E6" s="2"/>
      <c r="F6" s="4" t="str">
        <f>IF(D7="","",IF(D7&gt;D8,C7,C8))</f>
        <v>Jelle Kurstjens</v>
      </c>
      <c r="G6" s="27">
        <v>1</v>
      </c>
      <c r="H6" s="71"/>
      <c r="I6" s="71"/>
      <c r="J6" s="81"/>
      <c r="K6" s="71"/>
      <c r="L6" s="71"/>
      <c r="N6" s="70"/>
      <c r="O6" s="70"/>
      <c r="P6" s="70"/>
    </row>
    <row r="7" spans="1:16" ht="14.5" thickBot="1" x14ac:dyDescent="0.35">
      <c r="A7" s="1">
        <v>3</v>
      </c>
      <c r="B7" s="78"/>
      <c r="C7" s="36" t="s">
        <v>37</v>
      </c>
      <c r="D7" s="28">
        <v>2</v>
      </c>
      <c r="E7" s="9"/>
      <c r="F7" s="72"/>
      <c r="G7" s="74"/>
      <c r="H7" s="82"/>
      <c r="I7" s="79"/>
      <c r="J7" s="81"/>
      <c r="K7" s="71"/>
      <c r="L7" s="71"/>
      <c r="N7" s="33"/>
      <c r="O7" s="23"/>
    </row>
    <row r="8" spans="1:16" ht="14.5" thickBot="1" x14ac:dyDescent="0.35">
      <c r="A8" s="1">
        <v>4</v>
      </c>
      <c r="B8" s="78"/>
      <c r="C8" s="35" t="s">
        <v>5</v>
      </c>
      <c r="D8" s="26">
        <v>1</v>
      </c>
      <c r="E8" s="9"/>
      <c r="F8" s="71"/>
      <c r="G8" s="74"/>
      <c r="H8" s="82"/>
      <c r="I8" s="80"/>
      <c r="J8" s="81"/>
      <c r="K8" s="71"/>
      <c r="L8" s="71"/>
      <c r="N8" s="96"/>
      <c r="O8" s="87"/>
      <c r="P8" s="87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Rene Goertz</v>
      </c>
      <c r="J9" s="26">
        <v>1</v>
      </c>
      <c r="K9" s="71"/>
      <c r="L9" s="71"/>
      <c r="N9" s="96"/>
      <c r="O9" s="87"/>
      <c r="P9" s="8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Tom Wagemans</v>
      </c>
      <c r="J10" s="27">
        <v>2</v>
      </c>
      <c r="K10" s="71"/>
      <c r="L10" s="71"/>
      <c r="N10" s="96"/>
      <c r="O10" s="87"/>
      <c r="P10" s="87"/>
    </row>
    <row r="11" spans="1:16" ht="15" customHeight="1" thickBot="1" x14ac:dyDescent="0.35">
      <c r="A11" s="1">
        <v>5</v>
      </c>
      <c r="B11" s="78"/>
      <c r="C11" s="34" t="s">
        <v>57</v>
      </c>
      <c r="D11" s="26">
        <v>2</v>
      </c>
      <c r="E11" s="9"/>
      <c r="G11" s="74"/>
      <c r="H11" s="82"/>
      <c r="I11" s="84"/>
      <c r="J11" s="74"/>
      <c r="K11" s="82"/>
      <c r="L11" s="71"/>
      <c r="N11" s="97"/>
      <c r="O11" s="97"/>
      <c r="P11" s="97"/>
    </row>
    <row r="12" spans="1:16" ht="14.5" thickBot="1" x14ac:dyDescent="0.35">
      <c r="A12" s="1">
        <v>6</v>
      </c>
      <c r="B12" s="78"/>
      <c r="C12" s="35" t="s">
        <v>65</v>
      </c>
      <c r="D12" s="27">
        <v>1</v>
      </c>
      <c r="E12" s="9"/>
      <c r="G12" s="74"/>
      <c r="H12" s="82"/>
      <c r="I12" s="83"/>
      <c r="J12" s="74"/>
      <c r="K12" s="82"/>
      <c r="L12" s="71"/>
      <c r="N12" s="122"/>
      <c r="O12" s="87"/>
      <c r="P12" s="87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Tom Wagemans</v>
      </c>
      <c r="G13" s="30">
        <v>2</v>
      </c>
      <c r="H13" s="9"/>
      <c r="I13" s="16"/>
      <c r="J13" s="29"/>
      <c r="K13" s="10"/>
      <c r="L13" s="9"/>
      <c r="N13" s="98"/>
      <c r="O13" s="87"/>
      <c r="P13" s="87"/>
    </row>
    <row r="14" spans="1:16" ht="15" customHeight="1" thickBot="1" x14ac:dyDescent="0.35">
      <c r="B14" s="9"/>
      <c r="C14" s="73"/>
      <c r="D14" s="29"/>
      <c r="E14" s="5"/>
      <c r="F14" s="4" t="str">
        <f>IF(D15="","",IF(D15&gt;D16,C15,C16))</f>
        <v>Theo Cremers</v>
      </c>
      <c r="G14" s="26">
        <v>1</v>
      </c>
      <c r="H14" s="9"/>
      <c r="I14" s="16"/>
      <c r="J14" s="29"/>
      <c r="K14" s="10"/>
      <c r="L14" s="9"/>
      <c r="N14" s="118"/>
      <c r="O14" s="118"/>
      <c r="P14" s="118"/>
    </row>
    <row r="15" spans="1:16" ht="15" customHeight="1" thickBot="1" x14ac:dyDescent="0.35">
      <c r="A15" s="1">
        <v>7</v>
      </c>
      <c r="B15" s="78"/>
      <c r="C15" s="36" t="s">
        <v>42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  <c r="N15" s="99"/>
      <c r="O15" s="99"/>
      <c r="P15" s="99"/>
    </row>
    <row r="16" spans="1:16" ht="15" customHeight="1" thickBot="1" x14ac:dyDescent="0.35">
      <c r="A16" s="1">
        <v>8</v>
      </c>
      <c r="B16" s="78"/>
      <c r="C16" s="35" t="s">
        <v>25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119"/>
      <c r="O16" s="119"/>
      <c r="P16" s="119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Rene Goertz</v>
      </c>
      <c r="J17" s="31">
        <v>2</v>
      </c>
      <c r="K17" s="9"/>
      <c r="L17" s="3" t="str">
        <f>IF(J9="","",IF(J9&gt;J10,I9,I10))</f>
        <v>Tom Wagemans</v>
      </c>
      <c r="M17" s="23">
        <v>2</v>
      </c>
      <c r="N17" s="100"/>
      <c r="O17" s="100"/>
      <c r="P17" s="100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Mark Roelofsen</v>
      </c>
      <c r="J18" s="31">
        <v>1</v>
      </c>
      <c r="K18" s="2"/>
      <c r="L18" s="4" t="str">
        <f>IF(J25="","",IF(J25&gt;J26,I25,I26))</f>
        <v>Erwin Meex</v>
      </c>
      <c r="M18" s="23">
        <v>0</v>
      </c>
      <c r="N18" s="120"/>
      <c r="O18" s="120"/>
      <c r="P18" s="120"/>
    </row>
    <row r="19" spans="1:16" ht="14.5" thickBot="1" x14ac:dyDescent="0.35">
      <c r="A19" s="1">
        <v>9</v>
      </c>
      <c r="B19" s="78"/>
      <c r="C19" s="34" t="s">
        <v>12</v>
      </c>
      <c r="D19" s="26">
        <v>2</v>
      </c>
      <c r="E19" s="9"/>
      <c r="F19" s="79"/>
      <c r="G19" s="81"/>
      <c r="H19" s="71"/>
      <c r="I19" s="83"/>
      <c r="J19" s="74"/>
      <c r="K19" s="82"/>
      <c r="L19" s="72"/>
      <c r="N19" s="101"/>
      <c r="O19" s="87"/>
      <c r="P19" s="87"/>
    </row>
    <row r="20" spans="1:16" ht="14.5" thickBot="1" x14ac:dyDescent="0.35">
      <c r="A20" s="1">
        <v>10</v>
      </c>
      <c r="B20" s="78"/>
      <c r="C20" s="35" t="s">
        <v>66</v>
      </c>
      <c r="D20" s="27">
        <v>0</v>
      </c>
      <c r="E20" s="9"/>
      <c r="F20" s="80"/>
      <c r="G20" s="81"/>
      <c r="H20" s="71"/>
      <c r="I20" s="83"/>
      <c r="J20" s="74"/>
      <c r="K20" s="82"/>
      <c r="L20" s="71"/>
      <c r="N20" s="121"/>
      <c r="O20" s="87"/>
      <c r="P20" s="87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>Crit Corpelijn</v>
      </c>
      <c r="G21" s="26">
        <v>0</v>
      </c>
      <c r="H21" s="71"/>
      <c r="I21" s="83"/>
      <c r="J21" s="74"/>
      <c r="K21" s="82"/>
      <c r="L21" s="71"/>
      <c r="N21" s="102"/>
      <c r="O21" s="87"/>
      <c r="P21" s="8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>Erwin Meex</v>
      </c>
      <c r="G22" s="27">
        <v>2</v>
      </c>
      <c r="H22" s="71"/>
      <c r="I22" s="83"/>
      <c r="J22" s="74"/>
      <c r="K22" s="82"/>
      <c r="L22" s="71"/>
      <c r="N22" s="103"/>
      <c r="O22" s="87"/>
      <c r="P22" s="87"/>
    </row>
    <row r="23" spans="1:16" ht="14.5" thickBot="1" x14ac:dyDescent="0.35">
      <c r="A23" s="1">
        <v>11</v>
      </c>
      <c r="B23" s="78"/>
      <c r="C23" s="36" t="s">
        <v>55</v>
      </c>
      <c r="D23" s="28">
        <v>2</v>
      </c>
      <c r="E23" s="9"/>
      <c r="F23" s="72"/>
      <c r="G23" s="74"/>
      <c r="H23" s="82"/>
      <c r="I23" s="88"/>
      <c r="J23" s="74"/>
      <c r="K23" s="82"/>
      <c r="L23" s="71"/>
      <c r="N23" s="103"/>
      <c r="O23" s="87"/>
      <c r="P23" s="87"/>
    </row>
    <row r="24" spans="1:16" ht="14.5" thickBot="1" x14ac:dyDescent="0.35">
      <c r="A24" s="1">
        <v>12</v>
      </c>
      <c r="B24" s="78"/>
      <c r="C24" s="35" t="s">
        <v>43</v>
      </c>
      <c r="D24" s="26">
        <v>0</v>
      </c>
      <c r="E24" s="9"/>
      <c r="F24" s="71"/>
      <c r="G24" s="74"/>
      <c r="H24" s="82"/>
      <c r="I24" s="89"/>
      <c r="J24" s="74"/>
      <c r="K24" s="82"/>
      <c r="L24" s="71"/>
      <c r="N24" s="70"/>
      <c r="O24" s="70"/>
      <c r="P24" s="70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Erwin Meex</v>
      </c>
      <c r="J25" s="28">
        <v>2</v>
      </c>
      <c r="K25" s="71"/>
      <c r="L25" s="71"/>
      <c r="N25" s="99"/>
      <c r="O25" s="99"/>
      <c r="P25" s="99"/>
    </row>
    <row r="26" spans="1:16" ht="17.149999999999999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Mark Roelofsen</v>
      </c>
      <c r="J26" s="26">
        <v>1</v>
      </c>
      <c r="K26" s="71"/>
      <c r="L26" s="71"/>
      <c r="N26" s="117"/>
      <c r="O26" s="87"/>
      <c r="P26" s="87"/>
    </row>
    <row r="27" spans="1:16" ht="14.5" thickBot="1" x14ac:dyDescent="0.35">
      <c r="A27" s="1">
        <v>13</v>
      </c>
      <c r="B27" s="78"/>
      <c r="C27" s="34" t="s">
        <v>50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  <c r="N27" s="104"/>
      <c r="O27" s="87"/>
      <c r="P27" s="87"/>
    </row>
    <row r="28" spans="1:16" ht="14.5" thickBot="1" x14ac:dyDescent="0.35">
      <c r="A28" s="1">
        <v>14</v>
      </c>
      <c r="B28" s="78"/>
      <c r="C28" s="35" t="s">
        <v>56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>Mark Roelofsen</v>
      </c>
      <c r="G29" s="28">
        <v>2</v>
      </c>
      <c r="H29" s="71"/>
      <c r="I29" s="71"/>
      <c r="J29" s="81"/>
      <c r="K29" s="71"/>
      <c r="L29" s="71"/>
    </row>
    <row r="30" spans="1:16" ht="14.5" thickBot="1" x14ac:dyDescent="0.35">
      <c r="B30" s="71"/>
      <c r="C30" s="73"/>
      <c r="D30" s="74"/>
      <c r="E30" s="2"/>
      <c r="F30" s="4" t="str">
        <f>IF(D31="","",IF(D31&gt;D32,C31,C32))</f>
        <v>Bérr Kurstjens</v>
      </c>
      <c r="G30" s="26">
        <v>1</v>
      </c>
      <c r="H30" s="71"/>
      <c r="I30" s="71"/>
      <c r="J30" s="81"/>
      <c r="K30" s="71"/>
      <c r="L30" s="71"/>
    </row>
    <row r="31" spans="1:16" ht="14.5" thickBot="1" x14ac:dyDescent="0.35">
      <c r="A31" s="1">
        <v>15</v>
      </c>
      <c r="B31" s="78"/>
      <c r="C31" s="36" t="s">
        <v>20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5" t="s">
        <v>47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33">
    <mergeCell ref="N12:P12"/>
    <mergeCell ref="N10:P10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5:B6"/>
    <mergeCell ref="C5:C6"/>
    <mergeCell ref="D5:D6"/>
    <mergeCell ref="H5:H6"/>
    <mergeCell ref="I5:I6"/>
    <mergeCell ref="J5:J6"/>
    <mergeCell ref="C13:C14"/>
    <mergeCell ref="B15:B16"/>
    <mergeCell ref="F15:F16"/>
    <mergeCell ref="G15:G16"/>
    <mergeCell ref="H15:H16"/>
    <mergeCell ref="I15:I16"/>
    <mergeCell ref="K9:K10"/>
    <mergeCell ref="J15:J16"/>
    <mergeCell ref="K15:K16"/>
    <mergeCell ref="L9:L10"/>
    <mergeCell ref="B11:B12"/>
    <mergeCell ref="G11:G12"/>
    <mergeCell ref="H11:H12"/>
    <mergeCell ref="I11:I12"/>
    <mergeCell ref="J11:J12"/>
    <mergeCell ref="K11:K12"/>
    <mergeCell ref="L11:L12"/>
    <mergeCell ref="B9:B10"/>
    <mergeCell ref="C9:C10"/>
    <mergeCell ref="D9:D10"/>
    <mergeCell ref="E9:E10"/>
    <mergeCell ref="F9:F10"/>
    <mergeCell ref="G9:G10"/>
    <mergeCell ref="L15:L16"/>
    <mergeCell ref="B17:B18"/>
    <mergeCell ref="C17:C18"/>
    <mergeCell ref="D17:D18"/>
    <mergeCell ref="E17:E18"/>
    <mergeCell ref="F17:F18"/>
    <mergeCell ref="G17:G18"/>
    <mergeCell ref="H17:H18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19:J20"/>
    <mergeCell ref="F27:F28"/>
    <mergeCell ref="G27:G28"/>
    <mergeCell ref="H27:H28"/>
    <mergeCell ref="I27:I28"/>
    <mergeCell ref="J27:J28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B23:B24"/>
    <mergeCell ref="F23:F24"/>
    <mergeCell ref="G23:G24"/>
    <mergeCell ref="H23:H24"/>
    <mergeCell ref="I23:I24"/>
    <mergeCell ref="J23:J24"/>
    <mergeCell ref="N13:P13"/>
    <mergeCell ref="N11:P11"/>
    <mergeCell ref="N6:P6"/>
    <mergeCell ref="N8:P8"/>
    <mergeCell ref="N9:P9"/>
    <mergeCell ref="K31:K32"/>
    <mergeCell ref="L31:L32"/>
    <mergeCell ref="B31:B32"/>
    <mergeCell ref="F31:F32"/>
    <mergeCell ref="G31:G32"/>
    <mergeCell ref="H31:H32"/>
    <mergeCell ref="I31:I32"/>
    <mergeCell ref="J31:J32"/>
    <mergeCell ref="K27:K28"/>
    <mergeCell ref="L27:L28"/>
    <mergeCell ref="B29:B30"/>
    <mergeCell ref="C29:C30"/>
    <mergeCell ref="D29:D30"/>
    <mergeCell ref="H29:H30"/>
    <mergeCell ref="I29:I30"/>
    <mergeCell ref="J29:J30"/>
    <mergeCell ref="K29:K30"/>
    <mergeCell ref="L29:L30"/>
    <mergeCell ref="B27:B28"/>
    <mergeCell ref="N27:P27"/>
    <mergeCell ref="N24:P24"/>
    <mergeCell ref="N25:P25"/>
    <mergeCell ref="N26:P26"/>
    <mergeCell ref="N22:P22"/>
    <mergeCell ref="N23:P23"/>
    <mergeCell ref="N14:P14"/>
    <mergeCell ref="N15:P15"/>
    <mergeCell ref="N16:P16"/>
    <mergeCell ref="N17:P17"/>
    <mergeCell ref="N18:P18"/>
    <mergeCell ref="N19:P19"/>
    <mergeCell ref="N20:P20"/>
    <mergeCell ref="N21:P2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showGridLines="0" topLeftCell="A10" zoomScaleNormal="100" workbookViewId="0">
      <selection activeCell="J17" sqref="J17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2016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20" t="s">
        <v>62</v>
      </c>
      <c r="D3" s="26">
        <v>0</v>
      </c>
      <c r="E3" s="9"/>
      <c r="F3" s="79"/>
      <c r="G3" s="81"/>
      <c r="H3" s="71"/>
      <c r="I3" s="71"/>
      <c r="J3" s="81"/>
      <c r="K3" s="71"/>
      <c r="L3" s="71"/>
      <c r="N3" s="33"/>
    </row>
    <row r="4" spans="1:14" ht="15" customHeight="1" thickBot="1" x14ac:dyDescent="0.35">
      <c r="A4" s="1">
        <v>2</v>
      </c>
      <c r="B4" s="78"/>
      <c r="C4" s="21" t="s">
        <v>37</v>
      </c>
      <c r="D4" s="27">
        <v>2</v>
      </c>
      <c r="E4" s="9"/>
      <c r="F4" s="80"/>
      <c r="G4" s="81"/>
      <c r="H4" s="71"/>
      <c r="I4" s="71"/>
      <c r="J4" s="81"/>
      <c r="K4" s="71"/>
      <c r="L4" s="71"/>
      <c r="N4" s="33"/>
    </row>
    <row r="5" spans="1:14" ht="14.5" thickBot="1" x14ac:dyDescent="0.35">
      <c r="B5" s="71"/>
      <c r="C5" s="72"/>
      <c r="D5" s="74"/>
      <c r="E5" s="9"/>
      <c r="F5" s="3" t="str">
        <f>IF(D3="","",IF(D3&gt;D4,C3,C4))</f>
        <v>Jelle Kurstjens</v>
      </c>
      <c r="G5" s="26">
        <v>0</v>
      </c>
      <c r="H5" s="71"/>
      <c r="I5" s="71"/>
      <c r="J5" s="81"/>
      <c r="K5" s="71"/>
      <c r="L5" s="71"/>
      <c r="N5" s="33"/>
    </row>
    <row r="6" spans="1:14" ht="14.5" thickBot="1" x14ac:dyDescent="0.35">
      <c r="B6" s="71"/>
      <c r="C6" s="73"/>
      <c r="D6" s="74"/>
      <c r="E6" s="2"/>
      <c r="F6" s="4" t="str">
        <f>IF(D7="","",IF(D7&gt;D8,C7,C8))</f>
        <v>Mark Hukkelhoven</v>
      </c>
      <c r="G6" s="27">
        <v>2</v>
      </c>
      <c r="H6" s="71"/>
      <c r="I6" s="71"/>
      <c r="J6" s="81"/>
      <c r="K6" s="71"/>
      <c r="L6" s="71"/>
      <c r="N6" s="33"/>
    </row>
    <row r="7" spans="1:14" ht="14.5" thickBot="1" x14ac:dyDescent="0.35">
      <c r="A7" s="1">
        <v>3</v>
      </c>
      <c r="B7" s="78"/>
      <c r="C7" s="20" t="s">
        <v>10</v>
      </c>
      <c r="D7" s="28">
        <v>0</v>
      </c>
      <c r="E7" s="9"/>
      <c r="F7" s="72"/>
      <c r="G7" s="74"/>
      <c r="H7" s="82"/>
      <c r="I7" s="79"/>
      <c r="J7" s="81"/>
      <c r="K7" s="71"/>
      <c r="L7" s="71"/>
      <c r="N7" s="33"/>
    </row>
    <row r="8" spans="1:14" ht="14.5" thickBot="1" x14ac:dyDescent="0.35">
      <c r="A8" s="1">
        <v>4</v>
      </c>
      <c r="B8" s="78"/>
      <c r="C8" s="21" t="s">
        <v>64</v>
      </c>
      <c r="D8" s="26">
        <v>2</v>
      </c>
      <c r="E8" s="9"/>
      <c r="F8" s="71"/>
      <c r="G8" s="74"/>
      <c r="H8" s="82"/>
      <c r="I8" s="80"/>
      <c r="J8" s="81"/>
      <c r="K8" s="71"/>
      <c r="L8" s="71"/>
      <c r="N8" s="33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Mark Hukkelhoven</v>
      </c>
      <c r="J9" s="26">
        <v>2</v>
      </c>
      <c r="K9" s="71"/>
      <c r="L9" s="71"/>
      <c r="N9" s="33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John Jeurissen</v>
      </c>
      <c r="J10" s="27">
        <v>0</v>
      </c>
      <c r="K10" s="71"/>
      <c r="L10" s="71"/>
      <c r="N10" s="33"/>
    </row>
    <row r="11" spans="1:14" ht="14.5" thickBot="1" x14ac:dyDescent="0.35">
      <c r="A11" s="1">
        <v>5</v>
      </c>
      <c r="B11" s="78"/>
      <c r="C11" s="3" t="s">
        <v>20</v>
      </c>
      <c r="D11" s="26">
        <v>1</v>
      </c>
      <c r="E11" s="9"/>
      <c r="G11" s="74"/>
      <c r="H11" s="82"/>
      <c r="I11" s="84"/>
      <c r="J11" s="74"/>
      <c r="K11" s="82"/>
      <c r="L11" s="71"/>
      <c r="N11" s="33"/>
    </row>
    <row r="12" spans="1:14" ht="14.5" thickBot="1" x14ac:dyDescent="0.35">
      <c r="A12" s="1">
        <v>6</v>
      </c>
      <c r="B12" s="78"/>
      <c r="C12" s="21" t="s">
        <v>5</v>
      </c>
      <c r="D12" s="27">
        <v>2</v>
      </c>
      <c r="E12" s="9"/>
      <c r="G12" s="74"/>
      <c r="H12" s="82"/>
      <c r="I12" s="83"/>
      <c r="J12" s="74"/>
      <c r="K12" s="82"/>
      <c r="L12" s="71"/>
      <c r="N12" s="33"/>
    </row>
    <row r="13" spans="1:14" ht="14.5" thickBot="1" x14ac:dyDescent="0.35">
      <c r="B13" s="8"/>
      <c r="C13" s="72"/>
      <c r="D13" s="29"/>
      <c r="E13" s="9"/>
      <c r="F13" s="3" t="str">
        <f>IF(D11="","",IF(D11&gt;D12,C11,C12))</f>
        <v>John Jeurissen</v>
      </c>
      <c r="G13" s="30">
        <v>2</v>
      </c>
      <c r="H13" s="9"/>
      <c r="I13" s="16"/>
      <c r="J13" s="29"/>
      <c r="K13" s="10"/>
      <c r="L13" s="9"/>
      <c r="N13" s="33"/>
    </row>
    <row r="14" spans="1:14" ht="14.5" thickBot="1" x14ac:dyDescent="0.35">
      <c r="B14" s="9"/>
      <c r="C14" s="73"/>
      <c r="D14" s="29"/>
      <c r="E14" s="5"/>
      <c r="F14" s="4" t="str">
        <f>IF(D15="","",IF(D15&gt;D16,C15,C16))</f>
        <v>Theo Cremers</v>
      </c>
      <c r="G14" s="26">
        <v>0</v>
      </c>
      <c r="H14" s="9"/>
      <c r="I14" s="16"/>
      <c r="J14" s="29"/>
      <c r="K14" s="10"/>
      <c r="L14" s="9"/>
      <c r="N14" s="33"/>
    </row>
    <row r="15" spans="1:14" ht="14.5" thickBot="1" x14ac:dyDescent="0.35">
      <c r="A15" s="1">
        <v>7</v>
      </c>
      <c r="B15" s="78"/>
      <c r="C15" s="20" t="s">
        <v>52</v>
      </c>
      <c r="D15" s="28">
        <v>0</v>
      </c>
      <c r="E15" s="9"/>
      <c r="F15" s="71"/>
      <c r="G15" s="81"/>
      <c r="H15" s="71"/>
      <c r="I15" s="83"/>
      <c r="J15" s="74"/>
      <c r="K15" s="82"/>
      <c r="L15" s="79"/>
      <c r="N15" s="33"/>
    </row>
    <row r="16" spans="1:14" ht="15" customHeight="1" thickBot="1" x14ac:dyDescent="0.35">
      <c r="A16" s="1">
        <v>8</v>
      </c>
      <c r="B16" s="78"/>
      <c r="C16" s="21" t="s">
        <v>25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33"/>
    </row>
    <row r="17" spans="1:14" ht="14.5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John Jeurissen</v>
      </c>
      <c r="J17" s="31">
        <v>1</v>
      </c>
      <c r="K17" s="9"/>
      <c r="L17" s="3" t="str">
        <f>IF(J9="","",IF(J9&gt;J10,I9,I10))</f>
        <v>Mark Hukkelhoven</v>
      </c>
      <c r="M17" s="23">
        <v>0</v>
      </c>
      <c r="N17" s="33"/>
    </row>
    <row r="18" spans="1:14" ht="14.5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Crit Corpelijn</v>
      </c>
      <c r="J18" s="31">
        <v>2</v>
      </c>
      <c r="K18" s="2"/>
      <c r="L18" s="4" t="str">
        <f>IF(J25="","",IF(J25&gt;J26,I25,I26))</f>
        <v>Tom Wagemans</v>
      </c>
      <c r="M18" s="23">
        <v>3</v>
      </c>
      <c r="N18" s="33"/>
    </row>
    <row r="19" spans="1:14" ht="14.5" thickBot="1" x14ac:dyDescent="0.35">
      <c r="A19" s="1">
        <v>9</v>
      </c>
      <c r="B19" s="78"/>
      <c r="C19" s="3" t="s">
        <v>61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</row>
    <row r="20" spans="1:14" ht="14.5" thickBot="1" x14ac:dyDescent="0.35">
      <c r="A20" s="1">
        <v>10</v>
      </c>
      <c r="B20" s="78"/>
      <c r="C20" s="21" t="s">
        <v>12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4" ht="14.5" thickBot="1" x14ac:dyDescent="0.35">
      <c r="B21" s="71"/>
      <c r="C21" s="72"/>
      <c r="D21" s="74"/>
      <c r="E21" s="9"/>
      <c r="F21" s="3" t="str">
        <f>IF(D19="","",IF(D19&gt;D20,C19,C20))</f>
        <v>Crit Corpelijn</v>
      </c>
      <c r="G21" s="26">
        <v>2</v>
      </c>
      <c r="H21" s="71"/>
      <c r="I21" s="83"/>
      <c r="J21" s="74"/>
      <c r="K21" s="82"/>
      <c r="L21" s="71"/>
    </row>
    <row r="22" spans="1:14" ht="14.5" thickBot="1" x14ac:dyDescent="0.35">
      <c r="B22" s="71"/>
      <c r="C22" s="73"/>
      <c r="D22" s="74"/>
      <c r="E22" s="2"/>
      <c r="F22" s="4" t="str">
        <f>IF(D23="","",IF(D23&gt;D24,C23,C24))</f>
        <v>Jack Wroniewicz</v>
      </c>
      <c r="G22" s="27">
        <v>0</v>
      </c>
      <c r="H22" s="71"/>
      <c r="I22" s="83"/>
      <c r="J22" s="74"/>
      <c r="K22" s="82"/>
      <c r="L22" s="71"/>
    </row>
    <row r="23" spans="1:14" ht="14.5" thickBot="1" x14ac:dyDescent="0.35">
      <c r="A23" s="1">
        <v>11</v>
      </c>
      <c r="B23" s="78"/>
      <c r="C23" s="20" t="s">
        <v>6</v>
      </c>
      <c r="D23" s="28">
        <v>1</v>
      </c>
      <c r="E23" s="9"/>
      <c r="F23" s="72"/>
      <c r="G23" s="74"/>
      <c r="H23" s="82"/>
      <c r="I23" s="88"/>
      <c r="J23" s="74"/>
      <c r="K23" s="82"/>
      <c r="L23" s="71"/>
    </row>
    <row r="24" spans="1:14" ht="14.5" thickBot="1" x14ac:dyDescent="0.35">
      <c r="A24" s="1">
        <v>12</v>
      </c>
      <c r="B24" s="78"/>
      <c r="C24" s="21" t="s">
        <v>18</v>
      </c>
      <c r="D24" s="26">
        <v>2</v>
      </c>
      <c r="E24" s="9"/>
      <c r="F24" s="71"/>
      <c r="G24" s="74"/>
      <c r="H24" s="82"/>
      <c r="I24" s="89"/>
      <c r="J24" s="74"/>
      <c r="K24" s="82"/>
      <c r="L24" s="71"/>
    </row>
    <row r="25" spans="1:14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Crit Corpelijn</v>
      </c>
      <c r="J25" s="28">
        <v>0</v>
      </c>
      <c r="K25" s="71"/>
      <c r="L25" s="71"/>
    </row>
    <row r="26" spans="1:14" ht="17.149999999999999" customHeight="1" thickBot="1" x14ac:dyDescent="0.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Tom Wagemans</v>
      </c>
      <c r="J26" s="26">
        <v>2</v>
      </c>
      <c r="K26" s="71"/>
      <c r="L26" s="71"/>
      <c r="N26" s="22"/>
    </row>
    <row r="27" spans="1:14" ht="14.5" thickBot="1" x14ac:dyDescent="0.35">
      <c r="A27" s="1">
        <v>13</v>
      </c>
      <c r="B27" s="78"/>
      <c r="C27" s="3" t="s">
        <v>35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</row>
    <row r="28" spans="1:14" ht="14.5" thickBot="1" x14ac:dyDescent="0.35">
      <c r="A28" s="1">
        <v>14</v>
      </c>
      <c r="B28" s="78"/>
      <c r="C28" s="21" t="s">
        <v>63</v>
      </c>
      <c r="D28" s="27">
        <v>0</v>
      </c>
      <c r="E28" s="9"/>
      <c r="F28" s="80"/>
      <c r="G28" s="74"/>
      <c r="H28" s="82"/>
      <c r="I28" s="71"/>
      <c r="J28" s="81"/>
      <c r="K28" s="71"/>
      <c r="L28" s="71"/>
    </row>
    <row r="29" spans="1:14" ht="14.5" thickBot="1" x14ac:dyDescent="0.35">
      <c r="B29" s="71"/>
      <c r="C29" s="72"/>
      <c r="D29" s="74"/>
      <c r="E29" s="9"/>
      <c r="F29" s="3" t="str">
        <f>IF(D27="","",IF(D27&gt;D28,C27,C28))</f>
        <v>Antoon Wolters</v>
      </c>
      <c r="G29" s="28">
        <v>0</v>
      </c>
      <c r="H29" s="71"/>
      <c r="I29" s="71"/>
      <c r="J29" s="81"/>
      <c r="K29" s="71"/>
      <c r="L29" s="71"/>
    </row>
    <row r="30" spans="1:14" ht="14.5" thickBot="1" x14ac:dyDescent="0.35">
      <c r="B30" s="71"/>
      <c r="C30" s="73"/>
      <c r="D30" s="74"/>
      <c r="E30" s="2"/>
      <c r="F30" s="4" t="str">
        <f>IF(D31="","",IF(D31&gt;D32,C31,C32))</f>
        <v>Tom Wagemans</v>
      </c>
      <c r="G30" s="26">
        <v>2</v>
      </c>
      <c r="H30" s="71"/>
      <c r="I30" s="71"/>
      <c r="J30" s="81"/>
      <c r="K30" s="71"/>
      <c r="L30" s="71"/>
    </row>
    <row r="31" spans="1:14" ht="14.5" thickBot="1" x14ac:dyDescent="0.35">
      <c r="A31" s="1">
        <v>15</v>
      </c>
      <c r="B31" s="78"/>
      <c r="C31" s="20" t="s">
        <v>51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14" ht="14.5" thickBot="1" x14ac:dyDescent="0.35">
      <c r="A32" s="1">
        <v>16</v>
      </c>
      <c r="B32" s="78"/>
      <c r="C32" s="21" t="s">
        <v>57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K5:K6"/>
    <mergeCell ref="C5:C6"/>
    <mergeCell ref="D5:D6"/>
    <mergeCell ref="H5:H6"/>
    <mergeCell ref="I5:I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5:B6"/>
    <mergeCell ref="J5:J6"/>
    <mergeCell ref="C13:C14"/>
    <mergeCell ref="B15:B16"/>
    <mergeCell ref="F15:F16"/>
    <mergeCell ref="G15:G16"/>
    <mergeCell ref="H15:H16"/>
    <mergeCell ref="I15:I16"/>
    <mergeCell ref="K9:K10"/>
    <mergeCell ref="L9:L10"/>
    <mergeCell ref="B11:B12"/>
    <mergeCell ref="G11:G12"/>
    <mergeCell ref="H11:H12"/>
    <mergeCell ref="I11:I12"/>
    <mergeCell ref="J11:J12"/>
    <mergeCell ref="K11:K12"/>
    <mergeCell ref="L11:L12"/>
    <mergeCell ref="B9:B10"/>
    <mergeCell ref="C9:C10"/>
    <mergeCell ref="D9:D10"/>
    <mergeCell ref="E9:E10"/>
    <mergeCell ref="F9:F10"/>
    <mergeCell ref="G9:G10"/>
    <mergeCell ref="J15:J16"/>
    <mergeCell ref="K15:K16"/>
    <mergeCell ref="L15:L16"/>
    <mergeCell ref="B17:B18"/>
    <mergeCell ref="C17:C18"/>
    <mergeCell ref="D17:D18"/>
    <mergeCell ref="E17:E18"/>
    <mergeCell ref="F17:F18"/>
    <mergeCell ref="G17:G18"/>
    <mergeCell ref="H17:H18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19:J20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B23:B24"/>
    <mergeCell ref="F23:F24"/>
    <mergeCell ref="G23:G24"/>
    <mergeCell ref="H23:H24"/>
    <mergeCell ref="I23:I24"/>
    <mergeCell ref="J23:J24"/>
    <mergeCell ref="K31:K32"/>
    <mergeCell ref="L31:L32"/>
    <mergeCell ref="B31:B32"/>
    <mergeCell ref="F31:F32"/>
    <mergeCell ref="G31:G32"/>
    <mergeCell ref="H31:H32"/>
    <mergeCell ref="I31:I32"/>
    <mergeCell ref="J31:J32"/>
    <mergeCell ref="K27:K28"/>
    <mergeCell ref="L27:L28"/>
    <mergeCell ref="B29:B30"/>
    <mergeCell ref="C29:C30"/>
    <mergeCell ref="D29:D30"/>
    <mergeCell ref="H29:H30"/>
    <mergeCell ref="I29:I30"/>
    <mergeCell ref="J29:J30"/>
    <mergeCell ref="K29:K30"/>
    <mergeCell ref="L29:L30"/>
    <mergeCell ref="B27:B28"/>
    <mergeCell ref="F27:F28"/>
    <mergeCell ref="G27:G28"/>
    <mergeCell ref="H27:H28"/>
    <mergeCell ref="I27:I28"/>
    <mergeCell ref="J27:J28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showGridLines="0" topLeftCell="A10" zoomScaleNormal="100" workbookViewId="0">
      <selection activeCell="P9" sqref="P9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2015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20" t="s">
        <v>60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21" t="s">
        <v>45</v>
      </c>
      <c r="D4" s="27">
        <v>1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60</v>
      </c>
      <c r="G5" s="26">
        <v>1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12</v>
      </c>
      <c r="G6" s="27">
        <v>2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20" t="s">
        <v>12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21" t="s">
        <v>59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12</v>
      </c>
      <c r="J9" s="26">
        <v>0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35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4</v>
      </c>
      <c r="D11" s="26">
        <v>0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21" t="s">
        <v>35</v>
      </c>
      <c r="D12" s="27">
        <v>2</v>
      </c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35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51</v>
      </c>
      <c r="G14" s="26">
        <v>0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20" t="s">
        <v>29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21" t="s">
        <v>51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</row>
    <row r="17" spans="1:14" ht="14.5" thickBot="1" x14ac:dyDescent="0.35">
      <c r="B17" s="71"/>
      <c r="C17" s="72"/>
      <c r="D17" s="81"/>
      <c r="E17" s="71"/>
      <c r="F17" s="71"/>
      <c r="G17" s="81"/>
      <c r="H17" s="71"/>
      <c r="I17" s="17" t="s">
        <v>12</v>
      </c>
      <c r="J17" s="32">
        <v>2</v>
      </c>
      <c r="K17" s="9"/>
      <c r="L17" s="3" t="s">
        <v>35</v>
      </c>
      <c r="M17" s="23">
        <v>1</v>
      </c>
    </row>
    <row r="18" spans="1:14" ht="14.5" thickBot="1" x14ac:dyDescent="0.35">
      <c r="B18" s="71"/>
      <c r="C18" s="73"/>
      <c r="D18" s="81"/>
      <c r="E18" s="71"/>
      <c r="F18" s="71"/>
      <c r="G18" s="81"/>
      <c r="H18" s="71"/>
      <c r="I18" s="18" t="s">
        <v>37</v>
      </c>
      <c r="J18" s="32">
        <v>0</v>
      </c>
      <c r="K18" s="2"/>
      <c r="L18" s="4" t="s">
        <v>57</v>
      </c>
      <c r="M18" s="23">
        <v>3</v>
      </c>
    </row>
    <row r="19" spans="1:14" ht="14.5" thickBot="1" x14ac:dyDescent="0.35">
      <c r="A19" s="1">
        <v>9</v>
      </c>
      <c r="B19" s="78"/>
      <c r="C19" s="3" t="s">
        <v>47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</row>
    <row r="20" spans="1:14" ht="14.5" thickBot="1" x14ac:dyDescent="0.35">
      <c r="A20" s="1">
        <v>10</v>
      </c>
      <c r="B20" s="78"/>
      <c r="C20" s="21" t="s">
        <v>57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4" ht="14.5" thickBot="1" x14ac:dyDescent="0.35">
      <c r="B21" s="71"/>
      <c r="C21" s="72"/>
      <c r="D21" s="74"/>
      <c r="E21" s="9"/>
      <c r="F21" s="19" t="s">
        <v>57</v>
      </c>
      <c r="G21" s="26">
        <v>2</v>
      </c>
      <c r="H21" s="71"/>
      <c r="I21" s="83"/>
      <c r="J21" s="74"/>
      <c r="K21" s="82"/>
      <c r="L21" s="71"/>
    </row>
    <row r="22" spans="1:14" ht="14.5" thickBot="1" x14ac:dyDescent="0.35">
      <c r="B22" s="71"/>
      <c r="C22" s="73"/>
      <c r="D22" s="74"/>
      <c r="E22" s="2"/>
      <c r="F22" s="4" t="s">
        <v>56</v>
      </c>
      <c r="G22" s="27">
        <v>1</v>
      </c>
      <c r="H22" s="71"/>
      <c r="I22" s="83"/>
      <c r="J22" s="74"/>
      <c r="K22" s="82"/>
      <c r="L22" s="71"/>
    </row>
    <row r="23" spans="1:14" ht="14.5" thickBot="1" x14ac:dyDescent="0.35">
      <c r="A23" s="1">
        <v>11</v>
      </c>
      <c r="B23" s="78"/>
      <c r="C23" s="20" t="s">
        <v>55</v>
      </c>
      <c r="D23" s="28">
        <v>1</v>
      </c>
      <c r="E23" s="9"/>
      <c r="F23" s="72"/>
      <c r="G23" s="74"/>
      <c r="H23" s="82"/>
      <c r="I23" s="88"/>
      <c r="J23" s="74"/>
      <c r="K23" s="82"/>
      <c r="L23" s="71"/>
    </row>
    <row r="24" spans="1:14" ht="14.5" thickBot="1" x14ac:dyDescent="0.35">
      <c r="A24" s="1">
        <v>12</v>
      </c>
      <c r="B24" s="78"/>
      <c r="C24" s="21" t="s">
        <v>56</v>
      </c>
      <c r="D24" s="26">
        <v>2</v>
      </c>
      <c r="E24" s="9"/>
      <c r="F24" s="71"/>
      <c r="G24" s="74"/>
      <c r="H24" s="82"/>
      <c r="I24" s="89"/>
      <c r="J24" s="74"/>
      <c r="K24" s="82"/>
      <c r="L24" s="71"/>
    </row>
    <row r="25" spans="1:14" ht="14.5" thickBot="1" x14ac:dyDescent="0.35">
      <c r="B25" s="71"/>
      <c r="C25" s="72"/>
      <c r="D25" s="81"/>
      <c r="E25" s="71"/>
      <c r="F25" s="71"/>
      <c r="G25" s="74"/>
      <c r="H25" s="9"/>
      <c r="I25" s="3" t="s">
        <v>57</v>
      </c>
      <c r="J25" s="28">
        <v>2</v>
      </c>
      <c r="K25" s="71"/>
      <c r="L25" s="71"/>
    </row>
    <row r="26" spans="1:14" ht="17.149999999999999" customHeight="1" thickBot="1" x14ac:dyDescent="0.5">
      <c r="B26" s="71"/>
      <c r="C26" s="73"/>
      <c r="D26" s="81"/>
      <c r="E26" s="71"/>
      <c r="F26" s="71"/>
      <c r="G26" s="74"/>
      <c r="H26" s="2"/>
      <c r="I26" s="4" t="s">
        <v>37</v>
      </c>
      <c r="J26" s="26">
        <v>1</v>
      </c>
      <c r="K26" s="71"/>
      <c r="L26" s="71"/>
      <c r="N26" s="22"/>
    </row>
    <row r="27" spans="1:14" ht="14.5" thickBot="1" x14ac:dyDescent="0.35">
      <c r="A27" s="1">
        <v>13</v>
      </c>
      <c r="B27" s="78"/>
      <c r="C27" s="3" t="s">
        <v>5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</row>
    <row r="28" spans="1:14" ht="14.5" thickBot="1" x14ac:dyDescent="0.35">
      <c r="A28" s="1">
        <v>14</v>
      </c>
      <c r="B28" s="78"/>
      <c r="C28" s="21" t="s">
        <v>58</v>
      </c>
      <c r="D28" s="27">
        <v>1</v>
      </c>
      <c r="E28" s="9"/>
      <c r="F28" s="80"/>
      <c r="G28" s="74"/>
      <c r="H28" s="82"/>
      <c r="I28" s="71"/>
      <c r="J28" s="81"/>
      <c r="K28" s="71"/>
      <c r="L28" s="71"/>
    </row>
    <row r="29" spans="1:14" ht="14.5" thickBot="1" x14ac:dyDescent="0.35">
      <c r="B29" s="71"/>
      <c r="C29" s="72"/>
      <c r="D29" s="74"/>
      <c r="E29" s="9"/>
      <c r="F29" s="3" t="s">
        <v>5</v>
      </c>
      <c r="G29" s="28">
        <v>1</v>
      </c>
      <c r="H29" s="71"/>
      <c r="I29" s="71"/>
      <c r="J29" s="81"/>
      <c r="K29" s="71"/>
      <c r="L29" s="71"/>
    </row>
    <row r="30" spans="1:14" ht="14.5" thickBot="1" x14ac:dyDescent="0.35">
      <c r="B30" s="71"/>
      <c r="C30" s="73"/>
      <c r="D30" s="74"/>
      <c r="E30" s="2"/>
      <c r="F30" s="4" t="s">
        <v>37</v>
      </c>
      <c r="G30" s="26">
        <v>2</v>
      </c>
      <c r="H30" s="71"/>
      <c r="I30" s="71"/>
      <c r="J30" s="81"/>
      <c r="K30" s="71"/>
      <c r="L30" s="71"/>
    </row>
    <row r="31" spans="1:14" ht="14.5" thickBot="1" x14ac:dyDescent="0.35">
      <c r="A31" s="1">
        <v>15</v>
      </c>
      <c r="B31" s="78"/>
      <c r="C31" s="20" t="s">
        <v>37</v>
      </c>
      <c r="D31" s="28">
        <v>2</v>
      </c>
      <c r="E31" s="9"/>
      <c r="F31" s="72"/>
      <c r="G31" s="81"/>
      <c r="H31" s="71"/>
      <c r="I31" s="71"/>
      <c r="J31" s="81"/>
      <c r="K31" s="71"/>
      <c r="L31" s="71"/>
    </row>
    <row r="32" spans="1:14" ht="14.5" thickBot="1" x14ac:dyDescent="0.35">
      <c r="A32" s="1">
        <v>16</v>
      </c>
      <c r="B32" s="78"/>
      <c r="C32" s="21" t="s">
        <v>18</v>
      </c>
      <c r="D32" s="26">
        <v>1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showGridLines="0" topLeftCell="A13" zoomScaleNormal="100" workbookViewId="0">
      <selection activeCell="Q6" sqref="Q6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2014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20" t="s">
        <v>33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21" t="s">
        <v>16</v>
      </c>
      <c r="D4" s="27">
        <v>1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33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51</v>
      </c>
      <c r="G6" s="27">
        <v>0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20" t="s">
        <v>51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21" t="s">
        <v>5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33</v>
      </c>
      <c r="J9" s="26">
        <v>2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42</v>
      </c>
      <c r="J10" s="27">
        <v>0</v>
      </c>
      <c r="K10" s="71"/>
      <c r="L10" s="71"/>
    </row>
    <row r="11" spans="1:14" ht="14.5" thickBot="1" x14ac:dyDescent="0.35">
      <c r="A11" s="1">
        <v>5</v>
      </c>
      <c r="B11" s="78"/>
      <c r="C11" s="3" t="s">
        <v>52</v>
      </c>
      <c r="D11" s="26" t="s">
        <v>53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21" t="s">
        <v>50</v>
      </c>
      <c r="D12" s="27"/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50</v>
      </c>
      <c r="G13" s="30">
        <v>0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42</v>
      </c>
      <c r="G14" s="26">
        <v>2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20" t="s">
        <v>46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21" t="s">
        <v>42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54</v>
      </c>
      <c r="J17" s="32">
        <v>2</v>
      </c>
      <c r="K17" s="9"/>
      <c r="L17" s="3" t="s">
        <v>33</v>
      </c>
      <c r="M17" s="23">
        <v>3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29</v>
      </c>
      <c r="J18" s="32">
        <v>0</v>
      </c>
      <c r="K18" s="2"/>
      <c r="L18" s="4" t="s">
        <v>20</v>
      </c>
      <c r="M18" s="23">
        <v>0</v>
      </c>
    </row>
    <row r="19" spans="1:13" ht="14.5" thickBot="1" x14ac:dyDescent="0.35">
      <c r="A19" s="1">
        <v>9</v>
      </c>
      <c r="B19" s="78"/>
      <c r="C19" s="3" t="s">
        <v>45</v>
      </c>
      <c r="D19" s="26">
        <v>2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21" t="s">
        <v>6</v>
      </c>
      <c r="D20" s="27">
        <v>1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19" t="s">
        <v>45</v>
      </c>
      <c r="G21" s="26">
        <v>1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29</v>
      </c>
      <c r="G22" s="27">
        <v>2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20" t="s">
        <v>4</v>
      </c>
      <c r="D23" s="28">
        <v>1</v>
      </c>
      <c r="E23" s="9"/>
      <c r="F23" s="72"/>
      <c r="G23" s="74"/>
      <c r="H23" s="82"/>
      <c r="I23" s="88"/>
      <c r="J23" s="74"/>
      <c r="K23" s="82"/>
      <c r="L23" s="71"/>
    </row>
    <row r="24" spans="1:13" ht="14.5" thickBot="1" x14ac:dyDescent="0.35">
      <c r="A24" s="1">
        <v>12</v>
      </c>
      <c r="B24" s="78"/>
      <c r="C24" s="21" t="s">
        <v>29</v>
      </c>
      <c r="D24" s="26">
        <v>2</v>
      </c>
      <c r="E24" s="9"/>
      <c r="F24" s="71"/>
      <c r="G24" s="74"/>
      <c r="H24" s="82"/>
      <c r="I24" s="89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29</v>
      </c>
      <c r="J25" s="28">
        <v>1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20</v>
      </c>
      <c r="J26" s="26">
        <v>2</v>
      </c>
      <c r="K26" s="71"/>
      <c r="L26" s="71"/>
    </row>
    <row r="27" spans="1:13" ht="14.5" thickBot="1" x14ac:dyDescent="0.35">
      <c r="A27" s="1">
        <v>13</v>
      </c>
      <c r="B27" s="78"/>
      <c r="C27" s="3" t="s">
        <v>12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21" t="s">
        <v>27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27</v>
      </c>
      <c r="G29" s="28">
        <v>0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20</v>
      </c>
      <c r="G30" s="26">
        <v>2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20" t="s">
        <v>49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21" t="s">
        <v>20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showGridLines="0" topLeftCell="A7" zoomScaleNormal="100" workbookViewId="0">
      <selection activeCell="P14" sqref="P14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453125" style="1" bestFit="1" customWidth="1"/>
    <col min="4" max="4" width="3.54296875" style="23" bestFit="1" customWidth="1"/>
    <col min="5" max="5" width="4.453125" style="1" bestFit="1" customWidth="1"/>
    <col min="6" max="6" width="17.54296875" style="1" customWidth="1"/>
    <col min="7" max="7" width="3.54296875" style="23" customWidth="1"/>
    <col min="8" max="8" width="2.17968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2013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20" t="s">
        <v>18</v>
      </c>
      <c r="D3" s="26">
        <v>0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21" t="s">
        <v>27</v>
      </c>
      <c r="D4" s="27">
        <v>2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27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20</v>
      </c>
      <c r="G6" s="27">
        <v>1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20" t="s">
        <v>46</v>
      </c>
      <c r="D7" s="28">
        <v>1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21" t="s">
        <v>20</v>
      </c>
      <c r="D8" s="26">
        <v>2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27</v>
      </c>
      <c r="J9" s="26">
        <v>2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47</v>
      </c>
      <c r="J10" s="27">
        <v>0</v>
      </c>
      <c r="K10" s="71"/>
      <c r="L10" s="71"/>
    </row>
    <row r="11" spans="1:14" ht="14.5" thickBot="1" x14ac:dyDescent="0.35">
      <c r="A11" s="1">
        <v>5</v>
      </c>
      <c r="B11" s="78"/>
      <c r="C11" s="3" t="s">
        <v>19</v>
      </c>
      <c r="D11" s="26"/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21" t="s">
        <v>47</v>
      </c>
      <c r="D12" s="27"/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47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48</v>
      </c>
      <c r="G14" s="26">
        <v>1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20" t="s">
        <v>37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21" t="s">
        <v>16</v>
      </c>
      <c r="D16" s="26">
        <v>1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47</v>
      </c>
      <c r="J17" s="32">
        <v>1</v>
      </c>
      <c r="K17" s="9"/>
      <c r="L17" s="3" t="s">
        <v>27</v>
      </c>
      <c r="M17" s="23">
        <v>0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45</v>
      </c>
      <c r="J18" s="32">
        <v>2</v>
      </c>
      <c r="K18" s="2"/>
      <c r="L18" s="4" t="s">
        <v>32</v>
      </c>
      <c r="M18" s="23">
        <v>3</v>
      </c>
    </row>
    <row r="19" spans="1:13" ht="14.5" thickBot="1" x14ac:dyDescent="0.35">
      <c r="A19" s="1">
        <v>9</v>
      </c>
      <c r="B19" s="78"/>
      <c r="C19" s="3" t="s">
        <v>19</v>
      </c>
      <c r="D19" s="26"/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21" t="s">
        <v>32</v>
      </c>
      <c r="D20" s="27"/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19" t="s">
        <v>32</v>
      </c>
      <c r="G21" s="26">
        <v>2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12</v>
      </c>
      <c r="G22" s="27">
        <v>0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20" t="s">
        <v>12</v>
      </c>
      <c r="D23" s="28">
        <v>2</v>
      </c>
      <c r="E23" s="9"/>
      <c r="F23" s="72"/>
      <c r="G23" s="74"/>
      <c r="H23" s="82"/>
      <c r="I23" s="88"/>
      <c r="J23" s="74"/>
      <c r="K23" s="82"/>
      <c r="L23" s="71"/>
    </row>
    <row r="24" spans="1:13" ht="14.5" thickBot="1" x14ac:dyDescent="0.35">
      <c r="A24" s="1">
        <v>12</v>
      </c>
      <c r="B24" s="78"/>
      <c r="C24" s="21" t="s">
        <v>4</v>
      </c>
      <c r="D24" s="26">
        <v>0</v>
      </c>
      <c r="E24" s="9"/>
      <c r="F24" s="71"/>
      <c r="G24" s="74"/>
      <c r="H24" s="82"/>
      <c r="I24" s="89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32</v>
      </c>
      <c r="J25" s="28">
        <v>2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45</v>
      </c>
      <c r="J26" s="26">
        <v>1</v>
      </c>
      <c r="K26" s="71"/>
      <c r="L26" s="71"/>
    </row>
    <row r="27" spans="1:13" ht="14.5" thickBot="1" x14ac:dyDescent="0.35">
      <c r="A27" s="1">
        <v>13</v>
      </c>
      <c r="B27" s="78"/>
      <c r="C27" s="3" t="s">
        <v>19</v>
      </c>
      <c r="D27" s="26"/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21" t="s">
        <v>5</v>
      </c>
      <c r="D28" s="27"/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5</v>
      </c>
      <c r="G29" s="28">
        <v>1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45</v>
      </c>
      <c r="G30" s="26">
        <v>2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20" t="s">
        <v>45</v>
      </c>
      <c r="D31" s="28">
        <v>2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21" t="s">
        <v>13</v>
      </c>
      <c r="D32" s="26">
        <v>0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5:B6"/>
    <mergeCell ref="C5:C6"/>
    <mergeCell ref="D5:D6"/>
    <mergeCell ref="H5:H6"/>
    <mergeCell ref="I5:I6"/>
    <mergeCell ref="J5:J6"/>
    <mergeCell ref="L11:L12"/>
    <mergeCell ref="C13:C14"/>
    <mergeCell ref="B15:B16"/>
    <mergeCell ref="F15:F16"/>
    <mergeCell ref="G15:G16"/>
    <mergeCell ref="H15:H16"/>
    <mergeCell ref="I15:I16"/>
    <mergeCell ref="J15:J16"/>
    <mergeCell ref="K9:K10"/>
    <mergeCell ref="L9:L10"/>
    <mergeCell ref="K15:K16"/>
    <mergeCell ref="L15:L16"/>
    <mergeCell ref="B11:B12"/>
    <mergeCell ref="G11:G12"/>
    <mergeCell ref="H11:H12"/>
    <mergeCell ref="I11:I12"/>
    <mergeCell ref="J11:J12"/>
    <mergeCell ref="K11:K12"/>
    <mergeCell ref="B9:B10"/>
    <mergeCell ref="C9:C10"/>
    <mergeCell ref="D9:D10"/>
    <mergeCell ref="E9:E10"/>
    <mergeCell ref="F9:F10"/>
    <mergeCell ref="G9:G10"/>
    <mergeCell ref="H17:H18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23:B24"/>
    <mergeCell ref="F23:F24"/>
    <mergeCell ref="G23:G24"/>
    <mergeCell ref="H23:H24"/>
    <mergeCell ref="I23:I24"/>
    <mergeCell ref="J23:J24"/>
    <mergeCell ref="K23:K24"/>
    <mergeCell ref="L23:L24"/>
    <mergeCell ref="K25:K26"/>
    <mergeCell ref="L25:L26"/>
    <mergeCell ref="B27:B28"/>
    <mergeCell ref="F27:F28"/>
    <mergeCell ref="G27:G28"/>
    <mergeCell ref="H27:H28"/>
    <mergeCell ref="I27:I28"/>
    <mergeCell ref="J27:J28"/>
    <mergeCell ref="K27:K28"/>
    <mergeCell ref="L27:L28"/>
    <mergeCell ref="B25:B26"/>
    <mergeCell ref="C25:C26"/>
    <mergeCell ref="D25:D26"/>
    <mergeCell ref="E25:E26"/>
    <mergeCell ref="F25:F26"/>
    <mergeCell ref="G25:G26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L31:L32"/>
    <mergeCell ref="B29:B30"/>
    <mergeCell ref="C29:C30"/>
    <mergeCell ref="D29:D30"/>
    <mergeCell ref="H29:H30"/>
    <mergeCell ref="I29:I30"/>
    <mergeCell ref="J29:J3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showGridLines="0" topLeftCell="A7" zoomScaleNormal="100" workbookViewId="0">
      <selection activeCell="M20" sqref="M20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customWidth="1"/>
    <col min="4" max="4" width="3.54296875" style="23" bestFit="1" customWidth="1"/>
    <col min="5" max="5" width="4.453125" style="1" bestFit="1" customWidth="1"/>
    <col min="6" max="6" width="17.54296875" style="1" customWidth="1"/>
    <col min="7" max="7" width="3.54296875" style="23" customWidth="1"/>
    <col min="8" max="8" width="2.17968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2012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3" t="s">
        <v>12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4" t="s">
        <v>4</v>
      </c>
      <c r="D4" s="27">
        <v>0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12</v>
      </c>
      <c r="G5" s="26">
        <v>0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42</v>
      </c>
      <c r="G6" s="27">
        <v>2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3" t="s">
        <v>38</v>
      </c>
      <c r="D7" s="28">
        <v>0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4" t="s">
        <v>42</v>
      </c>
      <c r="D8" s="26">
        <v>2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42</v>
      </c>
      <c r="J9" s="26">
        <v>1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35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40</v>
      </c>
      <c r="D11" s="26">
        <v>0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4" t="s">
        <v>35</v>
      </c>
      <c r="D12" s="27">
        <v>2</v>
      </c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35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25</v>
      </c>
      <c r="G14" s="26">
        <v>1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3" t="s">
        <v>18</v>
      </c>
      <c r="D15" s="28">
        <v>0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4" t="s">
        <v>25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42</v>
      </c>
      <c r="J17" s="32">
        <v>0</v>
      </c>
      <c r="K17" s="9"/>
      <c r="L17" s="3" t="s">
        <v>35</v>
      </c>
      <c r="M17" s="23">
        <v>0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44</v>
      </c>
      <c r="J18" s="32">
        <v>2</v>
      </c>
      <c r="K18" s="2"/>
      <c r="L18" s="4" t="s">
        <v>13</v>
      </c>
      <c r="M18" s="23">
        <v>3</v>
      </c>
    </row>
    <row r="19" spans="1:13" ht="14.5" thickBot="1" x14ac:dyDescent="0.35">
      <c r="A19" s="1">
        <v>9</v>
      </c>
      <c r="B19" s="78"/>
      <c r="C19" s="3" t="s">
        <v>20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4" t="s">
        <v>10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19" t="s">
        <v>10</v>
      </c>
      <c r="G21" s="26">
        <v>1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13</v>
      </c>
      <c r="G22" s="27">
        <v>2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3" t="s">
        <v>43</v>
      </c>
      <c r="D23" s="28">
        <v>1</v>
      </c>
      <c r="E23" s="9"/>
      <c r="F23" s="72"/>
      <c r="G23" s="74"/>
      <c r="H23" s="82"/>
      <c r="I23" s="88"/>
      <c r="J23" s="74"/>
      <c r="K23" s="82"/>
      <c r="L23" s="71"/>
    </row>
    <row r="24" spans="1:13" ht="14.5" thickBot="1" x14ac:dyDescent="0.35">
      <c r="A24" s="1">
        <v>12</v>
      </c>
      <c r="B24" s="78"/>
      <c r="C24" s="4" t="s">
        <v>13</v>
      </c>
      <c r="D24" s="26">
        <v>2</v>
      </c>
      <c r="E24" s="9"/>
      <c r="F24" s="71"/>
      <c r="G24" s="74"/>
      <c r="H24" s="82"/>
      <c r="I24" s="89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13</v>
      </c>
      <c r="J25" s="28">
        <v>2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36</v>
      </c>
      <c r="J26" s="26">
        <v>1</v>
      </c>
      <c r="K26" s="71"/>
      <c r="L26" s="71"/>
    </row>
    <row r="27" spans="1:13" ht="14.5" thickBot="1" x14ac:dyDescent="0.35">
      <c r="A27" s="1">
        <v>13</v>
      </c>
      <c r="B27" s="78"/>
      <c r="C27" s="3" t="s">
        <v>33</v>
      </c>
      <c r="D27" s="26">
        <v>1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4" t="s">
        <v>41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41</v>
      </c>
      <c r="G29" s="28">
        <v>1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36</v>
      </c>
      <c r="G30" s="26">
        <v>2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3" t="s">
        <v>5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4" t="s">
        <v>36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2"/>
  <sheetViews>
    <sheetView showGridLines="0" topLeftCell="A7" zoomScaleNormal="100" workbookViewId="0">
      <selection activeCell="Q9" sqref="Q9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customWidth="1"/>
    <col min="4" max="4" width="3.54296875" style="23" bestFit="1" customWidth="1"/>
    <col min="5" max="5" width="4.453125" style="1" bestFit="1" customWidth="1"/>
    <col min="6" max="6" width="17.54296875" style="1" customWidth="1"/>
    <col min="7" max="7" width="3.54296875" style="23" customWidth="1"/>
    <col min="8" max="8" width="2.17968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2011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3" t="s">
        <v>12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4" t="s">
        <v>36</v>
      </c>
      <c r="D4" s="27">
        <v>1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12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35</v>
      </c>
      <c r="G6" s="27">
        <v>0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3" t="s">
        <v>35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4" t="s">
        <v>40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12</v>
      </c>
      <c r="J9" s="26">
        <v>0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27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16</v>
      </c>
      <c r="D11" s="26">
        <v>1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4" t="s">
        <v>33</v>
      </c>
      <c r="D12" s="27">
        <v>2</v>
      </c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33</v>
      </c>
      <c r="G13" s="30">
        <v>0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27</v>
      </c>
      <c r="G14" s="26">
        <v>2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3" t="s">
        <v>27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4" t="s">
        <v>32</v>
      </c>
      <c r="D16" s="26">
        <v>1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12</v>
      </c>
      <c r="J17" s="32">
        <v>0</v>
      </c>
      <c r="K17" s="9"/>
      <c r="L17" s="3" t="s">
        <v>27</v>
      </c>
      <c r="M17" s="23">
        <v>3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7</v>
      </c>
      <c r="J18" s="32">
        <v>2</v>
      </c>
      <c r="K18" s="2"/>
      <c r="L18" s="4" t="s">
        <v>5</v>
      </c>
      <c r="M18" s="23">
        <v>0</v>
      </c>
    </row>
    <row r="19" spans="1:13" ht="14.5" thickBot="1" x14ac:dyDescent="0.35">
      <c r="A19" s="1">
        <v>9</v>
      </c>
      <c r="B19" s="78"/>
      <c r="C19" s="3" t="s">
        <v>39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4" t="s">
        <v>7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3" t="s">
        <v>7</v>
      </c>
      <c r="G21" s="26">
        <v>2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37</v>
      </c>
      <c r="G22" s="27">
        <v>0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3" t="s">
        <v>37</v>
      </c>
      <c r="D23" s="28">
        <v>2</v>
      </c>
      <c r="E23" s="9"/>
      <c r="F23" s="72"/>
      <c r="G23" s="74"/>
      <c r="H23" s="82"/>
      <c r="I23" s="88"/>
      <c r="J23" s="74"/>
      <c r="K23" s="82"/>
      <c r="L23" s="71"/>
    </row>
    <row r="24" spans="1:13" ht="14.5" thickBot="1" x14ac:dyDescent="0.35">
      <c r="A24" s="1">
        <v>12</v>
      </c>
      <c r="B24" s="78"/>
      <c r="C24" s="4" t="s">
        <v>38</v>
      </c>
      <c r="D24" s="26">
        <v>0</v>
      </c>
      <c r="E24" s="9"/>
      <c r="F24" s="71"/>
      <c r="G24" s="74"/>
      <c r="H24" s="82"/>
      <c r="I24" s="89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7</v>
      </c>
      <c r="J25" s="28">
        <v>1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5</v>
      </c>
      <c r="J26" s="26">
        <v>2</v>
      </c>
      <c r="K26" s="71"/>
      <c r="L26" s="71"/>
    </row>
    <row r="27" spans="1:13" ht="14.5" thickBot="1" x14ac:dyDescent="0.35">
      <c r="A27" s="1">
        <v>13</v>
      </c>
      <c r="B27" s="78"/>
      <c r="C27" s="3" t="s">
        <v>20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4" t="s">
        <v>5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5</v>
      </c>
      <c r="G29" s="28">
        <v>2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34</v>
      </c>
      <c r="G30" s="26">
        <v>1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3" t="s">
        <v>13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4" t="s">
        <v>34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2"/>
  <sheetViews>
    <sheetView showGridLines="0" topLeftCell="A10" zoomScaleNormal="100" workbookViewId="0">
      <selection activeCell="P7" sqref="P7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2010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3" t="s">
        <v>4</v>
      </c>
      <c r="D3" s="26">
        <v>0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4" t="s">
        <v>29</v>
      </c>
      <c r="D4" s="27">
        <v>2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29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27</v>
      </c>
      <c r="G6" s="27">
        <v>0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3" t="s">
        <v>27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4" t="s">
        <v>10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29</v>
      </c>
      <c r="J9" s="26">
        <v>0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12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12</v>
      </c>
      <c r="D11" s="26">
        <v>2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4" t="s">
        <v>8</v>
      </c>
      <c r="D12" s="27">
        <v>1</v>
      </c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12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31</v>
      </c>
      <c r="G14" s="26">
        <v>0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3" t="s">
        <v>20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4" t="s">
        <v>30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29</v>
      </c>
      <c r="J17" s="32">
        <v>0</v>
      </c>
      <c r="K17" s="9"/>
      <c r="L17" s="3" t="s">
        <v>12</v>
      </c>
      <c r="M17" s="23">
        <v>0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18</v>
      </c>
      <c r="J18" s="32">
        <v>2</v>
      </c>
      <c r="K18" s="2"/>
      <c r="L18" s="4" t="s">
        <v>13</v>
      </c>
      <c r="M18" s="23">
        <v>3</v>
      </c>
    </row>
    <row r="19" spans="1:13" ht="14.5" thickBot="1" x14ac:dyDescent="0.35">
      <c r="A19" s="1">
        <v>9</v>
      </c>
      <c r="B19" s="78"/>
      <c r="C19" s="3" t="s">
        <v>6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4" t="s">
        <v>25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3" t="s">
        <v>25</v>
      </c>
      <c r="G21" s="26">
        <v>0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13</v>
      </c>
      <c r="G22" s="27">
        <v>2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3" t="s">
        <v>13</v>
      </c>
      <c r="D23" s="28">
        <v>2</v>
      </c>
      <c r="E23" s="9"/>
      <c r="F23" s="72"/>
      <c r="G23" s="74"/>
      <c r="H23" s="82"/>
      <c r="I23" s="88"/>
      <c r="J23" s="74"/>
      <c r="K23" s="82"/>
      <c r="L23" s="71"/>
    </row>
    <row r="24" spans="1:13" ht="14.5" thickBot="1" x14ac:dyDescent="0.35">
      <c r="A24" s="1">
        <v>12</v>
      </c>
      <c r="B24" s="78"/>
      <c r="C24" s="4" t="s">
        <v>26</v>
      </c>
      <c r="D24" s="26">
        <v>0</v>
      </c>
      <c r="E24" s="9"/>
      <c r="F24" s="71"/>
      <c r="G24" s="74"/>
      <c r="H24" s="82"/>
      <c r="I24" s="89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13</v>
      </c>
      <c r="J25" s="28">
        <v>2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18</v>
      </c>
      <c r="J26" s="26">
        <v>1</v>
      </c>
      <c r="K26" s="71"/>
      <c r="L26" s="71"/>
    </row>
    <row r="27" spans="1:13" ht="14.5" thickBot="1" x14ac:dyDescent="0.35">
      <c r="A27" s="1">
        <v>13</v>
      </c>
      <c r="B27" s="78"/>
      <c r="C27" s="3" t="s">
        <v>18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4" t="s">
        <v>28</v>
      </c>
      <c r="D28" s="27">
        <v>0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18</v>
      </c>
      <c r="G29" s="28">
        <v>2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24</v>
      </c>
      <c r="G30" s="26">
        <v>1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3" t="s">
        <v>9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4" t="s">
        <v>24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B3:B4"/>
    <mergeCell ref="L3:L4"/>
    <mergeCell ref="J3:J4"/>
    <mergeCell ref="K3:K4"/>
    <mergeCell ref="H5:H6"/>
    <mergeCell ref="I5:I6"/>
    <mergeCell ref="J5:J6"/>
    <mergeCell ref="K5:K6"/>
    <mergeCell ref="D5:D6"/>
    <mergeCell ref="B5:B6"/>
    <mergeCell ref="C5:C6"/>
    <mergeCell ref="M1:N1"/>
    <mergeCell ref="F3:F4"/>
    <mergeCell ref="G3:G4"/>
    <mergeCell ref="H3:H4"/>
    <mergeCell ref="I3:I4"/>
    <mergeCell ref="B21:B22"/>
    <mergeCell ref="C21:C22"/>
    <mergeCell ref="D21:D22"/>
    <mergeCell ref="G19:G20"/>
    <mergeCell ref="H19:H20"/>
    <mergeCell ref="D17:D18"/>
    <mergeCell ref="E17:E18"/>
    <mergeCell ref="F17:F18"/>
    <mergeCell ref="G17:G18"/>
    <mergeCell ref="H17:H18"/>
    <mergeCell ref="B17:B18"/>
    <mergeCell ref="C17:C18"/>
    <mergeCell ref="L5:L6"/>
    <mergeCell ref="B7:B8"/>
    <mergeCell ref="L7:L8"/>
    <mergeCell ref="G9:G10"/>
    <mergeCell ref="L9:L10"/>
    <mergeCell ref="D9:D10"/>
    <mergeCell ref="E9:E10"/>
    <mergeCell ref="H23:H24"/>
    <mergeCell ref="I23:I24"/>
    <mergeCell ref="J23:J24"/>
    <mergeCell ref="K23:K24"/>
    <mergeCell ref="F23:F24"/>
    <mergeCell ref="G23:G24"/>
    <mergeCell ref="H21:H22"/>
    <mergeCell ref="I21:I22"/>
    <mergeCell ref="J21:J22"/>
    <mergeCell ref="K21:K22"/>
    <mergeCell ref="I29:I30"/>
    <mergeCell ref="G31:G32"/>
    <mergeCell ref="J29:J30"/>
    <mergeCell ref="K29:K30"/>
    <mergeCell ref="B25:B26"/>
    <mergeCell ref="C25:C26"/>
    <mergeCell ref="D25:D26"/>
    <mergeCell ref="E25:E26"/>
    <mergeCell ref="F25:F26"/>
    <mergeCell ref="F27:F28"/>
    <mergeCell ref="K25:K26"/>
    <mergeCell ref="F9:F10"/>
    <mergeCell ref="K9:K10"/>
    <mergeCell ref="B9:B10"/>
    <mergeCell ref="C9:C10"/>
    <mergeCell ref="K7:K8"/>
    <mergeCell ref="F7:F8"/>
    <mergeCell ref="G7:G8"/>
    <mergeCell ref="H7:H8"/>
    <mergeCell ref="I7:I8"/>
    <mergeCell ref="J7:J8"/>
    <mergeCell ref="L11:L12"/>
    <mergeCell ref="C13:C14"/>
    <mergeCell ref="B15:B16"/>
    <mergeCell ref="L15:L16"/>
    <mergeCell ref="B19:B20"/>
    <mergeCell ref="L19:L20"/>
    <mergeCell ref="I19:I20"/>
    <mergeCell ref="J19:J20"/>
    <mergeCell ref="K19:K20"/>
    <mergeCell ref="F19:F20"/>
    <mergeCell ref="I15:I16"/>
    <mergeCell ref="J15:J16"/>
    <mergeCell ref="K15:K16"/>
    <mergeCell ref="F15:F16"/>
    <mergeCell ref="G15:G16"/>
    <mergeCell ref="H15:H16"/>
    <mergeCell ref="I11:I12"/>
    <mergeCell ref="J11:J12"/>
    <mergeCell ref="K11:K12"/>
    <mergeCell ref="G11:G12"/>
    <mergeCell ref="H11:H12"/>
    <mergeCell ref="B11:B12"/>
    <mergeCell ref="L29:L30"/>
    <mergeCell ref="B31:B32"/>
    <mergeCell ref="L31:L32"/>
    <mergeCell ref="L21:L22"/>
    <mergeCell ref="B23:B24"/>
    <mergeCell ref="L23:L24"/>
    <mergeCell ref="G25:G26"/>
    <mergeCell ref="L25:L26"/>
    <mergeCell ref="B27:B28"/>
    <mergeCell ref="L27:L28"/>
    <mergeCell ref="H31:H32"/>
    <mergeCell ref="I31:I32"/>
    <mergeCell ref="H29:H30"/>
    <mergeCell ref="B29:B30"/>
    <mergeCell ref="C29:C30"/>
    <mergeCell ref="D29:D30"/>
    <mergeCell ref="J31:J32"/>
    <mergeCell ref="K31:K32"/>
    <mergeCell ref="F31:F32"/>
    <mergeCell ref="G27:G28"/>
    <mergeCell ref="H27:H28"/>
    <mergeCell ref="I27:I28"/>
    <mergeCell ref="J27:J28"/>
    <mergeCell ref="K27:K28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2"/>
  <sheetViews>
    <sheetView showGridLines="0" topLeftCell="A13" zoomScaleNormal="100" workbookViewId="0">
      <selection activeCell="O21" sqref="O21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customWidth="1"/>
    <col min="4" max="4" width="3.54296875" style="23" bestFit="1" customWidth="1"/>
    <col min="5" max="5" width="4.453125" style="1" bestFit="1" customWidth="1"/>
    <col min="6" max="6" width="17.54296875" style="1" customWidth="1"/>
    <col min="7" max="7" width="3.54296875" style="23" customWidth="1"/>
    <col min="8" max="8" width="2.17968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15" customWidth="1"/>
    <col min="14" max="14" width="3.54296875" style="1" customWidth="1"/>
    <col min="15" max="16384" width="8.8164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2009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  <c r="M2" s="14"/>
    </row>
    <row r="3" spans="1:14" ht="14.5" thickBot="1" x14ac:dyDescent="0.35">
      <c r="A3" s="1">
        <v>1</v>
      </c>
      <c r="B3" s="78"/>
      <c r="C3" s="3" t="s">
        <v>10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4" t="s">
        <v>17</v>
      </c>
      <c r="D4" s="27">
        <v>0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10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18</v>
      </c>
      <c r="G6" s="27">
        <v>1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3" t="s">
        <v>18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4" t="s">
        <v>7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10</v>
      </c>
      <c r="J9" s="26">
        <v>1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16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19</v>
      </c>
      <c r="D11" s="26"/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4" t="s">
        <v>11</v>
      </c>
      <c r="D12" s="27"/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11</v>
      </c>
      <c r="G13" s="30">
        <v>0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16</v>
      </c>
      <c r="G14" s="26">
        <v>2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3" t="s">
        <v>16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4" t="s">
        <v>22</v>
      </c>
      <c r="D16" s="26">
        <v>1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10</v>
      </c>
      <c r="J17" s="32">
        <v>0</v>
      </c>
      <c r="K17" s="9"/>
      <c r="L17" s="3" t="s">
        <v>16</v>
      </c>
      <c r="M17" s="15">
        <v>2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4</v>
      </c>
      <c r="J18" s="32">
        <v>2</v>
      </c>
      <c r="K18" s="2"/>
      <c r="L18" s="4" t="s">
        <v>12</v>
      </c>
      <c r="M18" s="15">
        <v>3</v>
      </c>
    </row>
    <row r="19" spans="1:13" ht="14.5" thickBot="1" x14ac:dyDescent="0.35">
      <c r="A19" s="1">
        <v>9</v>
      </c>
      <c r="B19" s="78"/>
      <c r="C19" s="3" t="s">
        <v>6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4" t="s">
        <v>12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3" t="s">
        <v>12</v>
      </c>
      <c r="G21" s="26">
        <v>2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20</v>
      </c>
      <c r="G22" s="27">
        <v>0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3" t="s">
        <v>13</v>
      </c>
      <c r="D23" s="28">
        <v>0</v>
      </c>
      <c r="E23" s="9"/>
      <c r="F23" s="72"/>
      <c r="G23" s="74"/>
      <c r="H23" s="82"/>
      <c r="I23" s="88"/>
      <c r="J23" s="74"/>
      <c r="K23" s="82"/>
      <c r="L23" s="71"/>
    </row>
    <row r="24" spans="1:13" ht="14.5" thickBot="1" x14ac:dyDescent="0.35">
      <c r="A24" s="1">
        <v>12</v>
      </c>
      <c r="B24" s="78"/>
      <c r="C24" s="4" t="s">
        <v>20</v>
      </c>
      <c r="D24" s="26">
        <v>2</v>
      </c>
      <c r="E24" s="9"/>
      <c r="F24" s="71"/>
      <c r="G24" s="74"/>
      <c r="H24" s="82"/>
      <c r="I24" s="89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12</v>
      </c>
      <c r="J25" s="28">
        <v>2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4</v>
      </c>
      <c r="J26" s="26">
        <v>1</v>
      </c>
      <c r="K26" s="71"/>
      <c r="L26" s="71"/>
    </row>
    <row r="27" spans="1:13" ht="14.5" thickBot="1" x14ac:dyDescent="0.35">
      <c r="A27" s="1">
        <v>13</v>
      </c>
      <c r="B27" s="78"/>
      <c r="C27" s="3" t="s">
        <v>21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4" t="s">
        <v>23</v>
      </c>
      <c r="D28" s="27">
        <v>0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21</v>
      </c>
      <c r="G29" s="28">
        <v>1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4</v>
      </c>
      <c r="G30" s="26">
        <v>2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3" t="s">
        <v>9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4" t="s">
        <v>4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K5:K6"/>
    <mergeCell ref="L5:L6"/>
    <mergeCell ref="K7:K8"/>
    <mergeCell ref="L7:L8"/>
    <mergeCell ref="K9:K10"/>
    <mergeCell ref="L9:L10"/>
    <mergeCell ref="B7:B8"/>
    <mergeCell ref="F7:F8"/>
    <mergeCell ref="G7:G8"/>
    <mergeCell ref="H7:H8"/>
    <mergeCell ref="I7:I8"/>
    <mergeCell ref="J7:J8"/>
    <mergeCell ref="B5:B6"/>
    <mergeCell ref="C5:C6"/>
    <mergeCell ref="D5:D6"/>
    <mergeCell ref="H5:H6"/>
    <mergeCell ref="I5:I6"/>
    <mergeCell ref="J5:J6"/>
    <mergeCell ref="B9:B10"/>
    <mergeCell ref="C9:C10"/>
    <mergeCell ref="B15:B16"/>
    <mergeCell ref="F15:F16"/>
    <mergeCell ref="G15:G16"/>
    <mergeCell ref="H15:H16"/>
    <mergeCell ref="C13:C14"/>
    <mergeCell ref="B11:B12"/>
    <mergeCell ref="G11:G12"/>
    <mergeCell ref="H11:H12"/>
    <mergeCell ref="D9:D10"/>
    <mergeCell ref="E9:E10"/>
    <mergeCell ref="F9:F10"/>
    <mergeCell ref="G9:G10"/>
    <mergeCell ref="I15:I16"/>
    <mergeCell ref="J15:J16"/>
    <mergeCell ref="E17:E18"/>
    <mergeCell ref="F17:F18"/>
    <mergeCell ref="G17:G18"/>
    <mergeCell ref="L11:L12"/>
    <mergeCell ref="K15:K16"/>
    <mergeCell ref="L15:L16"/>
    <mergeCell ref="H17:H18"/>
    <mergeCell ref="I11:I12"/>
    <mergeCell ref="J11:J12"/>
    <mergeCell ref="K11:K12"/>
    <mergeCell ref="B17:B18"/>
    <mergeCell ref="C17:C18"/>
    <mergeCell ref="D17:D18"/>
    <mergeCell ref="K19:K20"/>
    <mergeCell ref="L19:L20"/>
    <mergeCell ref="B21:B22"/>
    <mergeCell ref="C21:C22"/>
    <mergeCell ref="D21:D22"/>
    <mergeCell ref="H21:H22"/>
    <mergeCell ref="I21:I22"/>
    <mergeCell ref="B19:B20"/>
    <mergeCell ref="F19:F20"/>
    <mergeCell ref="G19:G20"/>
    <mergeCell ref="H19:H20"/>
    <mergeCell ref="I19:I20"/>
    <mergeCell ref="J19:J20"/>
    <mergeCell ref="J21:J22"/>
    <mergeCell ref="K21:K22"/>
    <mergeCell ref="L21:L22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K31:K32"/>
    <mergeCell ref="L31:L32"/>
    <mergeCell ref="B31:B32"/>
    <mergeCell ref="F31:F32"/>
    <mergeCell ref="G31:G32"/>
    <mergeCell ref="H31:H32"/>
    <mergeCell ref="I31:I32"/>
    <mergeCell ref="J31:J32"/>
    <mergeCell ref="K27:K28"/>
    <mergeCell ref="L27:L28"/>
    <mergeCell ref="B29:B30"/>
    <mergeCell ref="C29:C30"/>
    <mergeCell ref="D29:D30"/>
    <mergeCell ref="H29:H30"/>
    <mergeCell ref="I29:I30"/>
    <mergeCell ref="J29:J30"/>
    <mergeCell ref="K29:K30"/>
    <mergeCell ref="L29:L30"/>
    <mergeCell ref="B27:B28"/>
    <mergeCell ref="F27:F28"/>
    <mergeCell ref="G27:G28"/>
    <mergeCell ref="H27:H28"/>
    <mergeCell ref="I27:I28"/>
    <mergeCell ref="J27:J28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7465-E469-4EBA-8BB6-CBCB28EE9FF2}">
  <dimension ref="A1:U32"/>
  <sheetViews>
    <sheetView showGridLines="0" topLeftCell="A13" zoomScaleNormal="100" workbookViewId="0">
      <selection activeCell="N11" sqref="N11:P11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2025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69" t="s">
        <v>74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70"/>
      <c r="O3" s="70"/>
      <c r="P3" s="70"/>
    </row>
    <row r="4" spans="1:16" ht="15" customHeight="1" thickBot="1" x14ac:dyDescent="0.35">
      <c r="A4" s="1">
        <v>2</v>
      </c>
      <c r="B4" s="78"/>
      <c r="C4" s="65" t="s">
        <v>26</v>
      </c>
      <c r="D4" s="27">
        <v>1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Nico van Thoor</v>
      </c>
      <c r="G5" s="26">
        <v>2</v>
      </c>
      <c r="H5" s="71"/>
      <c r="I5" s="75"/>
      <c r="J5" s="75"/>
      <c r="K5" s="75"/>
      <c r="L5" s="75"/>
      <c r="M5" s="75"/>
      <c r="N5" s="76"/>
      <c r="O5" s="76"/>
      <c r="P5" s="76"/>
    </row>
    <row r="6" spans="1:16" ht="14.5" thickBot="1" x14ac:dyDescent="0.35">
      <c r="B6" s="71"/>
      <c r="C6" s="73"/>
      <c r="D6" s="74"/>
      <c r="E6" s="2"/>
      <c r="F6" s="4" t="str">
        <f>IF(D7="","",IF(D7&gt;D8,C7,C8))</f>
        <v>Antoon Wolters</v>
      </c>
      <c r="G6" s="27">
        <v>0</v>
      </c>
      <c r="H6" s="71"/>
      <c r="I6" s="75"/>
      <c r="J6" s="75"/>
      <c r="K6" s="75"/>
      <c r="L6" s="75"/>
      <c r="M6" s="75"/>
      <c r="N6" s="76"/>
      <c r="O6" s="76"/>
      <c r="P6" s="76"/>
    </row>
    <row r="7" spans="1:16" ht="14.5" thickBot="1" x14ac:dyDescent="0.35">
      <c r="A7" s="1">
        <v>3</v>
      </c>
      <c r="B7" s="78"/>
      <c r="C7" s="66" t="s">
        <v>35</v>
      </c>
      <c r="D7" s="28">
        <v>2</v>
      </c>
      <c r="E7" s="9"/>
      <c r="F7" s="72"/>
      <c r="G7" s="74"/>
      <c r="H7" s="82"/>
      <c r="I7" s="79"/>
      <c r="J7" s="81"/>
      <c r="K7" s="71"/>
      <c r="L7" s="71"/>
      <c r="N7" s="76"/>
      <c r="O7" s="76"/>
      <c r="P7" s="76"/>
    </row>
    <row r="8" spans="1:16" ht="14.5" thickBot="1" x14ac:dyDescent="0.35">
      <c r="A8" s="1">
        <v>4</v>
      </c>
      <c r="B8" s="78"/>
      <c r="C8" s="65" t="s">
        <v>8</v>
      </c>
      <c r="D8" s="26">
        <v>1</v>
      </c>
      <c r="E8" s="9"/>
      <c r="F8" s="71"/>
      <c r="G8" s="74"/>
      <c r="H8" s="82"/>
      <c r="I8" s="80"/>
      <c r="J8" s="81"/>
      <c r="K8" s="71"/>
      <c r="L8" s="71"/>
      <c r="N8" s="76"/>
      <c r="O8" s="76"/>
      <c r="P8" s="76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Nico van Thoor</v>
      </c>
      <c r="J9" s="26">
        <v>0</v>
      </c>
      <c r="K9" s="71"/>
      <c r="L9" s="71"/>
      <c r="N9" s="76"/>
      <c r="O9" s="76"/>
      <c r="P9" s="76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Leon Ruyters</v>
      </c>
      <c r="J10" s="27">
        <v>2</v>
      </c>
      <c r="K10" s="71"/>
      <c r="L10" s="71"/>
      <c r="N10" s="76"/>
      <c r="O10" s="76"/>
      <c r="P10" s="76"/>
    </row>
    <row r="11" spans="1:16" ht="15" customHeight="1" thickBot="1" x14ac:dyDescent="0.35">
      <c r="A11" s="1">
        <v>5</v>
      </c>
      <c r="B11" s="78"/>
      <c r="C11" s="68" t="s">
        <v>10</v>
      </c>
      <c r="D11" s="26">
        <v>2</v>
      </c>
      <c r="E11" s="9"/>
      <c r="G11" s="74"/>
      <c r="H11" s="82"/>
      <c r="I11" s="84"/>
      <c r="J11" s="74"/>
      <c r="K11" s="82"/>
      <c r="L11" s="71"/>
      <c r="N11" s="76"/>
      <c r="O11" s="76"/>
      <c r="P11" s="76"/>
    </row>
    <row r="12" spans="1:16" ht="14.5" thickBot="1" x14ac:dyDescent="0.35">
      <c r="A12" s="1">
        <v>6</v>
      </c>
      <c r="B12" s="78"/>
      <c r="C12" s="65" t="s">
        <v>90</v>
      </c>
      <c r="D12" s="27">
        <v>0</v>
      </c>
      <c r="E12" s="9"/>
      <c r="G12" s="74"/>
      <c r="H12" s="82"/>
      <c r="I12" s="83"/>
      <c r="J12" s="74"/>
      <c r="K12" s="82"/>
      <c r="L12" s="71"/>
      <c r="N12" s="76"/>
      <c r="O12" s="76"/>
      <c r="P12" s="76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Leon Ruyters</v>
      </c>
      <c r="G13" s="57">
        <v>2</v>
      </c>
      <c r="H13" s="9"/>
      <c r="I13" s="16"/>
      <c r="J13" s="29"/>
      <c r="K13" s="10"/>
      <c r="L13" s="47"/>
      <c r="N13" s="76"/>
      <c r="O13" s="76"/>
      <c r="P13" s="76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Jelle Kurstjens</v>
      </c>
      <c r="G14" s="26">
        <v>0</v>
      </c>
      <c r="H14" s="9"/>
      <c r="I14" s="48"/>
      <c r="J14" s="29"/>
      <c r="K14" s="10"/>
      <c r="L14" s="9"/>
      <c r="N14" s="76"/>
      <c r="O14" s="76"/>
      <c r="P14" s="76"/>
    </row>
    <row r="15" spans="1:16" ht="15" customHeight="1" thickBot="1" x14ac:dyDescent="0.35">
      <c r="A15" s="1">
        <v>7</v>
      </c>
      <c r="B15" s="78"/>
      <c r="C15" s="66" t="s">
        <v>91</v>
      </c>
      <c r="D15" s="28">
        <v>0</v>
      </c>
      <c r="E15" s="9"/>
      <c r="F15" s="71"/>
      <c r="G15" s="81"/>
      <c r="H15" s="71"/>
      <c r="I15" s="83"/>
      <c r="J15" s="74"/>
      <c r="K15" s="82"/>
      <c r="L15" s="79"/>
      <c r="N15" s="76"/>
      <c r="O15" s="76"/>
      <c r="P15" s="76"/>
    </row>
    <row r="16" spans="1:16" ht="15" customHeight="1" thickBot="1" x14ac:dyDescent="0.35">
      <c r="A16" s="1">
        <v>8</v>
      </c>
      <c r="B16" s="78"/>
      <c r="C16" s="65" t="s">
        <v>37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76"/>
      <c r="O16" s="76"/>
      <c r="P16" s="76"/>
    </row>
    <row r="17" spans="1:21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Nico van Thoor</v>
      </c>
      <c r="J17" s="31"/>
      <c r="K17" s="9"/>
      <c r="L17" s="3" t="str">
        <f>IF(J9="","",IF(J9&gt;J10,I9,I10))</f>
        <v>Leon Ruyters</v>
      </c>
      <c r="M17" s="23">
        <v>1</v>
      </c>
      <c r="N17" s="76"/>
      <c r="O17" s="76"/>
      <c r="P17" s="76"/>
    </row>
    <row r="18" spans="1:21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Crit Corpelijn</v>
      </c>
      <c r="J18" s="31"/>
      <c r="K18" s="2"/>
      <c r="L18" s="4" t="str">
        <f>IF(J25="","",IF(J25&gt;J26,I25,I26))</f>
        <v>Toon de Roeper</v>
      </c>
      <c r="M18" s="23">
        <v>2</v>
      </c>
      <c r="N18" s="76"/>
      <c r="O18" s="76"/>
      <c r="P18" s="76"/>
    </row>
    <row r="19" spans="1:21" ht="15" thickBot="1" x14ac:dyDescent="0.4">
      <c r="A19" s="1">
        <v>9</v>
      </c>
      <c r="B19" s="78"/>
      <c r="C19" s="67" t="s">
        <v>89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  <c r="N19" s="76"/>
      <c r="O19" s="76"/>
      <c r="P19" s="76"/>
      <c r="R19" s="86"/>
      <c r="S19" s="86"/>
      <c r="T19" s="86"/>
    </row>
    <row r="20" spans="1:21" ht="15" thickBot="1" x14ac:dyDescent="0.4">
      <c r="A20" s="1">
        <v>10</v>
      </c>
      <c r="B20" s="78"/>
      <c r="C20" s="65" t="s">
        <v>29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76"/>
      <c r="O20" s="76"/>
      <c r="P20" s="76"/>
      <c r="R20" s="86"/>
      <c r="S20" s="86"/>
      <c r="T20" s="86"/>
    </row>
    <row r="21" spans="1:21" ht="15" thickBot="1" x14ac:dyDescent="0.4">
      <c r="B21" s="71"/>
      <c r="C21" s="72"/>
      <c r="D21" s="74"/>
      <c r="E21" s="9"/>
      <c r="F21" s="3" t="str">
        <f>IF(D19="","",IF(D19&gt;D20,C19,C20))</f>
        <v>Marc Hukkelhoven</v>
      </c>
      <c r="G21" s="26">
        <v>1</v>
      </c>
      <c r="H21" s="71"/>
      <c r="I21" s="83"/>
      <c r="J21" s="74"/>
      <c r="K21" s="82"/>
      <c r="L21" s="71"/>
      <c r="N21" s="93"/>
      <c r="O21" s="93"/>
      <c r="P21" s="93"/>
      <c r="R21" s="85"/>
      <c r="S21" s="85"/>
      <c r="T21" s="85"/>
    </row>
    <row r="22" spans="1:21" ht="15" thickBot="1" x14ac:dyDescent="0.4">
      <c r="B22" s="71"/>
      <c r="C22" s="73"/>
      <c r="D22" s="74"/>
      <c r="E22" s="2"/>
      <c r="F22" s="4" t="str">
        <f>IF(D23="","",IF(D23&gt;D24,C23,C24))</f>
        <v>Crit Corpelijn</v>
      </c>
      <c r="G22" s="27">
        <v>2</v>
      </c>
      <c r="H22" s="71"/>
      <c r="I22" s="83"/>
      <c r="J22" s="74"/>
      <c r="K22" s="82"/>
      <c r="L22" s="71"/>
      <c r="N22" s="87"/>
      <c r="O22" s="87"/>
      <c r="P22" s="87"/>
      <c r="R22" s="85"/>
      <c r="S22" s="85"/>
      <c r="T22" s="85"/>
    </row>
    <row r="23" spans="1:21" ht="15" thickBot="1" x14ac:dyDescent="0.4">
      <c r="A23" s="1">
        <v>11</v>
      </c>
      <c r="B23" s="78"/>
      <c r="C23" s="66" t="s">
        <v>84</v>
      </c>
      <c r="D23" s="28">
        <v>0</v>
      </c>
      <c r="E23" s="9"/>
      <c r="F23" s="72"/>
      <c r="G23" s="74"/>
      <c r="H23" s="82"/>
      <c r="I23" s="88"/>
      <c r="J23" s="74"/>
      <c r="K23" s="82"/>
      <c r="L23" s="71"/>
      <c r="N23" s="87"/>
      <c r="O23" s="87"/>
      <c r="P23" s="87"/>
      <c r="R23" s="85"/>
      <c r="S23" s="85"/>
      <c r="T23" s="85"/>
    </row>
    <row r="24" spans="1:21" ht="15" thickBot="1" x14ac:dyDescent="0.4">
      <c r="A24" s="1">
        <v>12</v>
      </c>
      <c r="B24" s="78"/>
      <c r="C24" s="65" t="s">
        <v>12</v>
      </c>
      <c r="D24" s="26">
        <v>2</v>
      </c>
      <c r="E24" s="9"/>
      <c r="F24" s="71"/>
      <c r="G24" s="74"/>
      <c r="H24" s="82"/>
      <c r="I24" s="89"/>
      <c r="J24" s="74"/>
      <c r="K24" s="82"/>
      <c r="L24" s="71"/>
      <c r="N24" s="87"/>
      <c r="O24" s="87"/>
      <c r="P24" s="87"/>
      <c r="R24" s="85"/>
      <c r="S24" s="85"/>
      <c r="T24" s="85"/>
    </row>
    <row r="25" spans="1:21" ht="15" thickBot="1" x14ac:dyDescent="0.4">
      <c r="B25" s="71"/>
      <c r="C25" s="72"/>
      <c r="D25" s="81"/>
      <c r="E25" s="71"/>
      <c r="F25" s="71"/>
      <c r="G25" s="74"/>
      <c r="H25" s="9"/>
      <c r="I25" s="3" t="str">
        <f>IF(G21="","",IF(G21&gt;G22,F21,F22))</f>
        <v>Crit Corpelijn</v>
      </c>
      <c r="J25" s="28">
        <v>1</v>
      </c>
      <c r="K25" s="71"/>
      <c r="L25" s="71"/>
      <c r="N25" s="90"/>
      <c r="O25" s="90"/>
      <c r="P25" s="90"/>
      <c r="S25" s="51"/>
      <c r="T25" s="51"/>
      <c r="U25" s="51"/>
    </row>
    <row r="26" spans="1:21" ht="17.149999999999999" customHeight="1" thickBot="1" x14ac:dyDescent="0.4">
      <c r="B26" s="71"/>
      <c r="C26" s="73"/>
      <c r="D26" s="81"/>
      <c r="E26" s="71"/>
      <c r="F26" s="71"/>
      <c r="G26" s="74"/>
      <c r="H26" s="2"/>
      <c r="I26" s="4" t="str">
        <f>IF(G29="","",IF(G29&gt;G30,F29,F30))</f>
        <v>Toon de Roeper</v>
      </c>
      <c r="J26" s="26">
        <v>2</v>
      </c>
      <c r="K26" s="71"/>
      <c r="L26" s="71"/>
      <c r="N26" s="91"/>
      <c r="O26" s="91"/>
      <c r="P26" s="91"/>
      <c r="S26" s="51"/>
      <c r="T26" s="51"/>
      <c r="U26" s="51"/>
    </row>
    <row r="27" spans="1:21" ht="14.5" thickBot="1" x14ac:dyDescent="0.35">
      <c r="A27" s="1">
        <v>13</v>
      </c>
      <c r="B27" s="78"/>
      <c r="C27" s="68" t="s">
        <v>18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  <c r="N27" s="90"/>
      <c r="O27" s="90"/>
      <c r="P27" s="90"/>
    </row>
    <row r="28" spans="1:21" ht="14.5" thickBot="1" x14ac:dyDescent="0.35">
      <c r="A28" s="1">
        <v>14</v>
      </c>
      <c r="B28" s="78"/>
      <c r="C28" s="65" t="s">
        <v>16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  <c r="N28" s="91"/>
      <c r="O28" s="91"/>
      <c r="P28" s="91"/>
    </row>
    <row r="29" spans="1:21" ht="15" customHeight="1" thickBot="1" x14ac:dyDescent="0.35">
      <c r="B29" s="71"/>
      <c r="C29" s="72"/>
      <c r="D29" s="74"/>
      <c r="E29" s="9"/>
      <c r="F29" s="3" t="str">
        <f>IF(D27="","",IF(D27&gt;D28,C27,C28))</f>
        <v>Rene Lagros</v>
      </c>
      <c r="G29" s="28">
        <v>1</v>
      </c>
      <c r="H29" s="71"/>
      <c r="I29" s="71"/>
      <c r="J29" s="81"/>
      <c r="K29" s="71"/>
      <c r="L29" s="71"/>
      <c r="N29" s="90"/>
      <c r="O29" s="90"/>
      <c r="P29" s="90"/>
    </row>
    <row r="30" spans="1:21" ht="15" customHeight="1" thickBot="1" x14ac:dyDescent="0.35">
      <c r="B30" s="71"/>
      <c r="C30" s="73"/>
      <c r="D30" s="74"/>
      <c r="E30" s="2"/>
      <c r="F30" s="4" t="str">
        <f>IF(D31="","",IF(D31&gt;D32,C31,C32))</f>
        <v>Toon de Roeper</v>
      </c>
      <c r="G30" s="26">
        <v>2</v>
      </c>
      <c r="H30" s="71"/>
      <c r="I30" s="71"/>
      <c r="J30" s="81"/>
      <c r="K30" s="71"/>
      <c r="L30" s="71"/>
      <c r="N30" s="92"/>
      <c r="O30" s="92"/>
      <c r="P30" s="92"/>
    </row>
    <row r="31" spans="1:21" ht="14.5" thickBot="1" x14ac:dyDescent="0.35">
      <c r="A31" s="1">
        <v>15</v>
      </c>
      <c r="B31" s="78"/>
      <c r="C31" s="66" t="s">
        <v>85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21" ht="14.5" thickBot="1" x14ac:dyDescent="0.35">
      <c r="A32" s="1">
        <v>16</v>
      </c>
      <c r="B32" s="78"/>
      <c r="C32" s="65" t="s">
        <v>88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43">
    <mergeCell ref="N4:P4"/>
    <mergeCell ref="B5:B6"/>
    <mergeCell ref="C5:C6"/>
    <mergeCell ref="D5:D6"/>
    <mergeCell ref="H5:H6"/>
    <mergeCell ref="I5:M6"/>
    <mergeCell ref="N5:P5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3:P3"/>
    <mergeCell ref="K11:K12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L11:L12"/>
    <mergeCell ref="N11:P11"/>
    <mergeCell ref="G17:G18"/>
    <mergeCell ref="B15:B16"/>
    <mergeCell ref="F15:F16"/>
    <mergeCell ref="G15:G16"/>
    <mergeCell ref="N12:P12"/>
    <mergeCell ref="C13:C14"/>
    <mergeCell ref="N13:P13"/>
    <mergeCell ref="N14:P14"/>
    <mergeCell ref="K9:K10"/>
    <mergeCell ref="L9:L10"/>
    <mergeCell ref="N9:P9"/>
    <mergeCell ref="N10:P10"/>
    <mergeCell ref="K15:K16"/>
    <mergeCell ref="L15:L16"/>
    <mergeCell ref="N15:P15"/>
    <mergeCell ref="N16:P16"/>
    <mergeCell ref="H15:H16"/>
    <mergeCell ref="I15:I16"/>
    <mergeCell ref="J15:J16"/>
    <mergeCell ref="B11:B12"/>
    <mergeCell ref="G11:G12"/>
    <mergeCell ref="H11:H12"/>
    <mergeCell ref="I11:I12"/>
    <mergeCell ref="J11:J12"/>
    <mergeCell ref="B21:B22"/>
    <mergeCell ref="C21:C22"/>
    <mergeCell ref="D21:D22"/>
    <mergeCell ref="H21:H22"/>
    <mergeCell ref="I21:I22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J21:J22"/>
    <mergeCell ref="K21:K22"/>
    <mergeCell ref="L21:L22"/>
    <mergeCell ref="N21:P21"/>
    <mergeCell ref="B17:B18"/>
    <mergeCell ref="C17:C18"/>
    <mergeCell ref="D17:D18"/>
    <mergeCell ref="E17:E18"/>
    <mergeCell ref="F17:F18"/>
    <mergeCell ref="L19:L20"/>
    <mergeCell ref="N19:P19"/>
    <mergeCell ref="R19:T19"/>
    <mergeCell ref="N20:P20"/>
    <mergeCell ref="R20:T20"/>
    <mergeCell ref="K23:K24"/>
    <mergeCell ref="L23:L24"/>
    <mergeCell ref="N23:P23"/>
    <mergeCell ref="R23:T23"/>
    <mergeCell ref="N24:P24"/>
    <mergeCell ref="R24:T24"/>
    <mergeCell ref="H23:H24"/>
    <mergeCell ref="I23:I24"/>
    <mergeCell ref="J23:J24"/>
    <mergeCell ref="K25:K26"/>
    <mergeCell ref="L25:L26"/>
    <mergeCell ref="N25:P25"/>
    <mergeCell ref="N26:P26"/>
    <mergeCell ref="R21:T21"/>
    <mergeCell ref="N22:P22"/>
    <mergeCell ref="R22:T22"/>
    <mergeCell ref="B25:B26"/>
    <mergeCell ref="C25:C26"/>
    <mergeCell ref="D25:D26"/>
    <mergeCell ref="E25:E26"/>
    <mergeCell ref="F25:F26"/>
    <mergeCell ref="G25:G26"/>
    <mergeCell ref="B23:B24"/>
    <mergeCell ref="F23:F24"/>
    <mergeCell ref="G23:G24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B27:B28"/>
    <mergeCell ref="F27:F28"/>
    <mergeCell ref="G27:G28"/>
    <mergeCell ref="H27:H28"/>
    <mergeCell ref="I27:I28"/>
    <mergeCell ref="J27:J28"/>
    <mergeCell ref="K31:K32"/>
    <mergeCell ref="L31:L32"/>
    <mergeCell ref="K29:K30"/>
    <mergeCell ref="L29:L30"/>
    <mergeCell ref="N29:P29"/>
    <mergeCell ref="N30:P30"/>
    <mergeCell ref="B31:B32"/>
    <mergeCell ref="F31:F32"/>
    <mergeCell ref="G31:G32"/>
    <mergeCell ref="H31:H32"/>
    <mergeCell ref="I31:I32"/>
    <mergeCell ref="J31:J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DC14-7552-4794-B2F8-BE64821257D4}">
  <dimension ref="A1:U36"/>
  <sheetViews>
    <sheetView showGridLines="0" zoomScaleNormal="100" workbookViewId="0">
      <selection activeCell="N29" sqref="N29:P29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2024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63" t="s">
        <v>52</v>
      </c>
      <c r="D3" s="26">
        <v>0</v>
      </c>
      <c r="E3" s="9"/>
      <c r="F3" s="79"/>
      <c r="G3" s="81"/>
      <c r="H3" s="71"/>
      <c r="I3" s="71"/>
      <c r="J3" s="81"/>
      <c r="K3" s="71"/>
      <c r="L3" s="71"/>
      <c r="N3" s="70"/>
      <c r="O3" s="70"/>
      <c r="P3" s="70"/>
    </row>
    <row r="4" spans="1:16" ht="15" customHeight="1" thickBot="1" x14ac:dyDescent="0.35">
      <c r="B4" s="78"/>
      <c r="C4" s="60" t="s">
        <v>72</v>
      </c>
      <c r="D4" s="27">
        <v>2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Theo Coenen</v>
      </c>
      <c r="G5" s="26">
        <v>1</v>
      </c>
      <c r="H5" s="71"/>
      <c r="I5" s="75"/>
      <c r="J5" s="75"/>
      <c r="K5" s="75"/>
      <c r="L5" s="75"/>
      <c r="M5" s="75"/>
      <c r="N5" s="94"/>
      <c r="O5" s="94"/>
      <c r="P5" s="94"/>
    </row>
    <row r="6" spans="1:16" ht="14.5" thickBot="1" x14ac:dyDescent="0.35">
      <c r="B6" s="71"/>
      <c r="C6" s="73"/>
      <c r="D6" s="74"/>
      <c r="E6" s="2"/>
      <c r="F6" s="4" t="str">
        <f>IF(D7="","",IF(D7&gt;D8,C7,C8))</f>
        <v>Crit Corpelijn</v>
      </c>
      <c r="G6" s="27">
        <v>2</v>
      </c>
      <c r="H6" s="71"/>
      <c r="I6" s="75"/>
      <c r="J6" s="75"/>
      <c r="K6" s="75"/>
      <c r="L6" s="75"/>
      <c r="M6" s="75"/>
      <c r="N6" s="94"/>
      <c r="O6" s="94"/>
      <c r="P6" s="94"/>
    </row>
    <row r="7" spans="1:16" ht="14.5" thickBot="1" x14ac:dyDescent="0.35">
      <c r="A7" s="1">
        <v>2</v>
      </c>
      <c r="B7" s="78"/>
      <c r="C7" s="62" t="s">
        <v>85</v>
      </c>
      <c r="D7" s="28">
        <v>0</v>
      </c>
      <c r="E7" s="9"/>
      <c r="F7" s="72"/>
      <c r="G7" s="74"/>
      <c r="H7" s="82"/>
      <c r="I7" s="79"/>
      <c r="J7" s="81"/>
      <c r="K7" s="71"/>
      <c r="L7" s="71"/>
      <c r="N7" s="94"/>
      <c r="O7" s="94"/>
      <c r="P7" s="94"/>
    </row>
    <row r="8" spans="1:16" ht="14.5" thickBot="1" x14ac:dyDescent="0.35">
      <c r="A8" s="1">
        <v>3</v>
      </c>
      <c r="B8" s="78"/>
      <c r="C8" s="60" t="s">
        <v>12</v>
      </c>
      <c r="D8" s="26">
        <v>2</v>
      </c>
      <c r="E8" s="9"/>
      <c r="F8" s="71"/>
      <c r="G8" s="74"/>
      <c r="H8" s="82"/>
      <c r="I8" s="80"/>
      <c r="J8" s="81"/>
      <c r="K8" s="71"/>
      <c r="L8" s="71"/>
      <c r="N8" s="94"/>
      <c r="O8" s="94"/>
      <c r="P8" s="94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Crit Corpelijn</v>
      </c>
      <c r="J9" s="26">
        <v>0</v>
      </c>
      <c r="K9" s="71"/>
      <c r="L9" s="71"/>
      <c r="N9" s="94"/>
      <c r="O9" s="94"/>
      <c r="P9" s="94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Tom Wagemans</v>
      </c>
      <c r="J10" s="27">
        <v>2</v>
      </c>
      <c r="K10" s="71"/>
      <c r="L10" s="71"/>
      <c r="N10" s="94"/>
      <c r="O10" s="94"/>
      <c r="P10" s="94"/>
    </row>
    <row r="11" spans="1:16" ht="15" customHeight="1" thickBot="1" x14ac:dyDescent="0.35">
      <c r="A11" s="1">
        <v>4</v>
      </c>
      <c r="B11" s="78"/>
      <c r="C11" s="61" t="s">
        <v>57</v>
      </c>
      <c r="D11" s="26">
        <v>2</v>
      </c>
      <c r="E11" s="9"/>
      <c r="G11" s="74"/>
      <c r="H11" s="82"/>
      <c r="I11" s="84"/>
      <c r="J11" s="74"/>
      <c r="K11" s="82"/>
      <c r="L11" s="71"/>
      <c r="N11" s="94"/>
      <c r="O11" s="94"/>
      <c r="P11" s="94"/>
    </row>
    <row r="12" spans="1:16" ht="14.5" thickBot="1" x14ac:dyDescent="0.35">
      <c r="A12" s="1">
        <v>5</v>
      </c>
      <c r="B12" s="78"/>
      <c r="C12" s="60" t="s">
        <v>42</v>
      </c>
      <c r="D12" s="27">
        <v>1</v>
      </c>
      <c r="E12" s="9"/>
      <c r="G12" s="74"/>
      <c r="H12" s="82"/>
      <c r="I12" s="83"/>
      <c r="J12" s="74"/>
      <c r="K12" s="82"/>
      <c r="L12" s="71"/>
      <c r="N12" s="94"/>
      <c r="O12" s="94"/>
      <c r="P12" s="94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Tom Wagemans</v>
      </c>
      <c r="G13" s="57">
        <v>2</v>
      </c>
      <c r="H13" s="9"/>
      <c r="I13" s="16"/>
      <c r="J13" s="29"/>
      <c r="K13" s="10"/>
      <c r="L13" s="47"/>
      <c r="N13" s="94"/>
      <c r="O13" s="94"/>
      <c r="P13" s="94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John Goertz</v>
      </c>
      <c r="G14" s="26">
        <v>0</v>
      </c>
      <c r="H14" s="9"/>
      <c r="I14" s="48"/>
      <c r="J14" s="29"/>
      <c r="K14" s="10"/>
      <c r="L14" s="9"/>
      <c r="N14" s="94"/>
      <c r="O14" s="94"/>
      <c r="P14" s="94"/>
    </row>
    <row r="15" spans="1:16" ht="15" customHeight="1" thickBot="1" x14ac:dyDescent="0.35">
      <c r="A15" s="1">
        <v>6</v>
      </c>
      <c r="B15" s="78"/>
      <c r="C15" s="62" t="s">
        <v>8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  <c r="N15" s="94"/>
      <c r="O15" s="94"/>
      <c r="P15" s="94"/>
    </row>
    <row r="16" spans="1:16" ht="15" customHeight="1" thickBot="1" x14ac:dyDescent="0.35">
      <c r="A16" s="1">
        <v>7</v>
      </c>
      <c r="B16" s="78"/>
      <c r="C16" s="60" t="s">
        <v>74</v>
      </c>
      <c r="D16" s="26">
        <v>1</v>
      </c>
      <c r="E16" s="9"/>
      <c r="F16" s="71"/>
      <c r="G16" s="81"/>
      <c r="H16" s="71"/>
      <c r="I16" s="83"/>
      <c r="J16" s="74"/>
      <c r="K16" s="82"/>
      <c r="L16" s="80"/>
      <c r="N16" s="94"/>
      <c r="O16" s="94"/>
      <c r="P16" s="94"/>
    </row>
    <row r="17" spans="1:21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Crit Corpelijn</v>
      </c>
      <c r="J17" s="31"/>
      <c r="K17" s="9"/>
      <c r="L17" s="3" t="str">
        <f>IF(J9="","",IF(J9&gt;J10,I9,I10))</f>
        <v>Tom Wagemans</v>
      </c>
      <c r="M17" s="23">
        <v>2</v>
      </c>
      <c r="N17" s="94"/>
      <c r="O17" s="94"/>
      <c r="P17" s="94"/>
    </row>
    <row r="18" spans="1:21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Jelle Kurstjens</v>
      </c>
      <c r="J18" s="31"/>
      <c r="K18" s="2"/>
      <c r="L18" s="4" t="str">
        <f>IF(J25="","",IF(J25&gt;J26,I25,I26))</f>
        <v>Maurice Wolters</v>
      </c>
      <c r="M18" s="23">
        <v>0</v>
      </c>
      <c r="N18" s="94"/>
      <c r="O18" s="94"/>
      <c r="P18" s="94"/>
    </row>
    <row r="19" spans="1:21" ht="15" thickBot="1" x14ac:dyDescent="0.4">
      <c r="A19" s="1">
        <v>8</v>
      </c>
      <c r="B19" s="78"/>
      <c r="C19" s="64" t="s">
        <v>25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  <c r="N19" s="94"/>
      <c r="O19" s="94"/>
      <c r="P19" s="94"/>
      <c r="R19" s="86"/>
      <c r="S19" s="86"/>
      <c r="T19" s="86"/>
    </row>
    <row r="20" spans="1:21" ht="15" thickBot="1" x14ac:dyDescent="0.4">
      <c r="A20" s="1">
        <v>9</v>
      </c>
      <c r="B20" s="78"/>
      <c r="C20" s="60" t="s">
        <v>39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94"/>
      <c r="O20" s="94"/>
      <c r="P20" s="94"/>
      <c r="R20" s="86"/>
      <c r="S20" s="86"/>
      <c r="T20" s="86"/>
    </row>
    <row r="21" spans="1:21" ht="15" thickBot="1" x14ac:dyDescent="0.4">
      <c r="B21" s="71"/>
      <c r="C21" s="72"/>
      <c r="D21" s="74"/>
      <c r="E21" s="9"/>
      <c r="F21" s="3" t="str">
        <f>IF(D19="","",IF(D19&gt;D20,C19,C20))</f>
        <v>Rene Iedema</v>
      </c>
      <c r="G21" s="26">
        <v>0</v>
      </c>
      <c r="H21" s="71"/>
      <c r="I21" s="83"/>
      <c r="J21" s="74"/>
      <c r="K21" s="82"/>
      <c r="L21" s="71"/>
      <c r="N21" s="93"/>
      <c r="O21" s="93"/>
      <c r="P21" s="93"/>
      <c r="R21" s="85"/>
      <c r="S21" s="85"/>
      <c r="T21" s="85"/>
    </row>
    <row r="22" spans="1:21" ht="15" thickBot="1" x14ac:dyDescent="0.4">
      <c r="B22" s="71"/>
      <c r="C22" s="73"/>
      <c r="D22" s="74"/>
      <c r="E22" s="2"/>
      <c r="F22" s="4" t="str">
        <f>IF(D23="","",IF(D23&gt;D24,C23,C24))</f>
        <v>Jelle Kurstjens</v>
      </c>
      <c r="G22" s="27">
        <v>2</v>
      </c>
      <c r="H22" s="71"/>
      <c r="I22" s="83"/>
      <c r="J22" s="74"/>
      <c r="K22" s="82"/>
      <c r="L22" s="71"/>
      <c r="N22" s="87"/>
      <c r="O22" s="87"/>
      <c r="P22" s="87"/>
      <c r="R22" s="85"/>
      <c r="S22" s="85"/>
      <c r="T22" s="85"/>
    </row>
    <row r="23" spans="1:21" ht="15" thickBot="1" x14ac:dyDescent="0.4">
      <c r="A23" s="1">
        <v>10</v>
      </c>
      <c r="B23" s="78"/>
      <c r="C23" s="62" t="s">
        <v>83</v>
      </c>
      <c r="D23" s="28">
        <v>0</v>
      </c>
      <c r="E23" s="9"/>
      <c r="F23" s="72"/>
      <c r="G23" s="74"/>
      <c r="H23" s="82"/>
      <c r="I23" s="88"/>
      <c r="J23" s="74"/>
      <c r="K23" s="82"/>
      <c r="L23" s="71"/>
      <c r="N23" s="87"/>
      <c r="O23" s="87"/>
      <c r="P23" s="87"/>
      <c r="R23" s="85"/>
      <c r="S23" s="85"/>
      <c r="T23" s="85"/>
    </row>
    <row r="24" spans="1:21" ht="15" thickBot="1" x14ac:dyDescent="0.4">
      <c r="A24" s="1">
        <v>11</v>
      </c>
      <c r="B24" s="78"/>
      <c r="C24" s="60" t="s">
        <v>37</v>
      </c>
      <c r="D24" s="26">
        <v>2</v>
      </c>
      <c r="E24" s="9"/>
      <c r="F24" s="71"/>
      <c r="G24" s="74"/>
      <c r="H24" s="82"/>
      <c r="I24" s="89"/>
      <c r="J24" s="74"/>
      <c r="K24" s="82"/>
      <c r="L24" s="71"/>
      <c r="N24" s="87"/>
      <c r="O24" s="87"/>
      <c r="P24" s="87"/>
      <c r="R24" s="85"/>
      <c r="S24" s="85"/>
      <c r="T24" s="85"/>
    </row>
    <row r="25" spans="1:21" ht="15" thickBot="1" x14ac:dyDescent="0.4">
      <c r="B25" s="71"/>
      <c r="C25" s="72"/>
      <c r="D25" s="81"/>
      <c r="E25" s="71"/>
      <c r="F25" s="71"/>
      <c r="G25" s="74"/>
      <c r="H25" s="9"/>
      <c r="I25" s="3" t="str">
        <f>IF(G21="","",IF(G21&gt;G22,F21,F22))</f>
        <v>Jelle Kurstjens</v>
      </c>
      <c r="J25" s="28">
        <v>0</v>
      </c>
      <c r="K25" s="71"/>
      <c r="L25" s="71"/>
      <c r="N25" s="90"/>
      <c r="O25" s="90"/>
      <c r="P25" s="90"/>
      <c r="S25" s="51"/>
      <c r="T25" s="51"/>
      <c r="U25" s="51"/>
    </row>
    <row r="26" spans="1:21" ht="17.149999999999999" customHeight="1" thickBot="1" x14ac:dyDescent="0.4">
      <c r="B26" s="71"/>
      <c r="C26" s="73"/>
      <c r="D26" s="81"/>
      <c r="E26" s="71"/>
      <c r="F26" s="71"/>
      <c r="G26" s="74"/>
      <c r="H26" s="2"/>
      <c r="I26" s="4" t="str">
        <f>IF(G29="","",IF(G29&gt;G30,F29,F30))</f>
        <v>Maurice Wolters</v>
      </c>
      <c r="J26" s="26">
        <v>2</v>
      </c>
      <c r="K26" s="71"/>
      <c r="L26" s="71"/>
      <c r="N26" s="91"/>
      <c r="O26" s="91"/>
      <c r="P26" s="91"/>
      <c r="S26" s="51"/>
      <c r="T26" s="51"/>
      <c r="U26" s="51"/>
    </row>
    <row r="27" spans="1:21" ht="14.5" thickBot="1" x14ac:dyDescent="0.35">
      <c r="A27" s="1">
        <v>12</v>
      </c>
      <c r="B27" s="78"/>
      <c r="C27" s="61" t="s">
        <v>86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  <c r="N27" s="90"/>
      <c r="O27" s="90"/>
      <c r="P27" s="90"/>
    </row>
    <row r="28" spans="1:21" ht="14.5" thickBot="1" x14ac:dyDescent="0.35">
      <c r="A28" s="1">
        <v>13</v>
      </c>
      <c r="B28" s="78"/>
      <c r="C28" s="60" t="s">
        <v>88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  <c r="N28" s="91"/>
      <c r="O28" s="91"/>
      <c r="P28" s="91"/>
    </row>
    <row r="29" spans="1:21" ht="15" customHeight="1" thickBot="1" x14ac:dyDescent="0.35">
      <c r="B29" s="71"/>
      <c r="C29" s="72"/>
      <c r="D29" s="74"/>
      <c r="E29" s="9"/>
      <c r="F29" s="3" t="str">
        <f>IF(D27="","",IF(D27&gt;D28,C27,C28))</f>
        <v>Toon de Roeper</v>
      </c>
      <c r="G29" s="28">
        <v>1</v>
      </c>
      <c r="H29" s="71"/>
      <c r="I29" s="71"/>
      <c r="J29" s="81"/>
      <c r="K29" s="71"/>
      <c r="L29" s="71"/>
      <c r="N29" s="90"/>
      <c r="O29" s="90"/>
      <c r="P29" s="90"/>
    </row>
    <row r="30" spans="1:21" ht="15" customHeight="1" thickBot="1" x14ac:dyDescent="0.35">
      <c r="B30" s="71"/>
      <c r="C30" s="73"/>
      <c r="D30" s="74"/>
      <c r="E30" s="2"/>
      <c r="F30" s="4" t="str">
        <f>IF(D31="","",IF(D31&gt;D32,C31,C32))</f>
        <v>Maurice Wolters</v>
      </c>
      <c r="G30" s="26">
        <v>2</v>
      </c>
      <c r="H30" s="71"/>
      <c r="I30" s="71"/>
      <c r="J30" s="81"/>
      <c r="K30" s="71"/>
      <c r="L30" s="71"/>
      <c r="N30" s="92"/>
      <c r="O30" s="92"/>
      <c r="P30" s="92"/>
    </row>
    <row r="31" spans="1:21" ht="14.5" thickBot="1" x14ac:dyDescent="0.35">
      <c r="A31" s="1">
        <v>14</v>
      </c>
      <c r="B31" s="78"/>
      <c r="C31" s="62" t="s">
        <v>84</v>
      </c>
      <c r="D31" s="28">
        <v>2</v>
      </c>
      <c r="E31" s="9"/>
      <c r="F31" s="72"/>
      <c r="G31" s="81"/>
      <c r="H31" s="71"/>
      <c r="I31" s="71"/>
      <c r="J31" s="81"/>
      <c r="K31" s="71"/>
      <c r="L31" s="71"/>
    </row>
    <row r="32" spans="1:21" ht="14.5" thickBot="1" x14ac:dyDescent="0.35">
      <c r="A32" s="1">
        <v>15</v>
      </c>
      <c r="B32" s="78"/>
      <c r="C32" s="60" t="s">
        <v>69</v>
      </c>
      <c r="D32" s="26">
        <v>1</v>
      </c>
      <c r="E32" s="9"/>
      <c r="F32" s="71"/>
      <c r="G32" s="81"/>
      <c r="H32" s="71"/>
      <c r="I32" s="71"/>
      <c r="J32" s="81"/>
      <c r="K32" s="71"/>
      <c r="L32" s="71"/>
    </row>
    <row r="34" spans="1:16" ht="14.5" thickBot="1" x14ac:dyDescent="0.35">
      <c r="C34" s="13" t="s">
        <v>87</v>
      </c>
      <c r="N34" s="70"/>
      <c r="O34" s="70"/>
      <c r="P34" s="70"/>
    </row>
    <row r="35" spans="1:16" ht="14.5" thickBot="1" x14ac:dyDescent="0.35">
      <c r="A35" s="59">
        <v>16</v>
      </c>
      <c r="B35" s="78"/>
      <c r="C35" s="63" t="s">
        <v>72</v>
      </c>
      <c r="D35" s="26">
        <v>2</v>
      </c>
      <c r="N35" s="44"/>
      <c r="O35" s="44"/>
      <c r="P35" s="44"/>
    </row>
    <row r="36" spans="1:16" ht="14.5" customHeight="1" thickBot="1" x14ac:dyDescent="0.35">
      <c r="A36" s="59">
        <v>17</v>
      </c>
      <c r="B36" s="78"/>
      <c r="C36" s="60" t="s">
        <v>43</v>
      </c>
      <c r="D36" s="58">
        <v>1</v>
      </c>
      <c r="N36" s="49"/>
      <c r="O36" s="49"/>
      <c r="P36" s="49"/>
    </row>
  </sheetData>
  <mergeCells count="145">
    <mergeCell ref="B35:B36"/>
    <mergeCell ref="K31:K32"/>
    <mergeCell ref="L31:L32"/>
    <mergeCell ref="N34:P34"/>
    <mergeCell ref="K29:K30"/>
    <mergeCell ref="L29:L30"/>
    <mergeCell ref="N29:P29"/>
    <mergeCell ref="N30:P30"/>
    <mergeCell ref="B31:B32"/>
    <mergeCell ref="F31:F32"/>
    <mergeCell ref="G31:G32"/>
    <mergeCell ref="H31:H32"/>
    <mergeCell ref="I31:I32"/>
    <mergeCell ref="J31:J32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B27:B28"/>
    <mergeCell ref="F27:F28"/>
    <mergeCell ref="G27:G28"/>
    <mergeCell ref="H27:H28"/>
    <mergeCell ref="I27:I28"/>
    <mergeCell ref="J27:J28"/>
    <mergeCell ref="B25:B26"/>
    <mergeCell ref="C25:C26"/>
    <mergeCell ref="D25:D26"/>
    <mergeCell ref="E25:E26"/>
    <mergeCell ref="F25:F26"/>
    <mergeCell ref="G25:G26"/>
    <mergeCell ref="B23:B24"/>
    <mergeCell ref="F23:F24"/>
    <mergeCell ref="G23:G24"/>
    <mergeCell ref="H23:H24"/>
    <mergeCell ref="I23:I24"/>
    <mergeCell ref="J23:J24"/>
    <mergeCell ref="K25:K26"/>
    <mergeCell ref="L25:L26"/>
    <mergeCell ref="N25:P25"/>
    <mergeCell ref="N26:P26"/>
    <mergeCell ref="R21:T21"/>
    <mergeCell ref="N22:P22"/>
    <mergeCell ref="R22:T22"/>
    <mergeCell ref="L19:L20"/>
    <mergeCell ref="N19:P19"/>
    <mergeCell ref="R19:T19"/>
    <mergeCell ref="N20:P20"/>
    <mergeCell ref="R20:T20"/>
    <mergeCell ref="K23:K24"/>
    <mergeCell ref="L23:L24"/>
    <mergeCell ref="N23:P23"/>
    <mergeCell ref="R23:T23"/>
    <mergeCell ref="N24:P24"/>
    <mergeCell ref="R24:T24"/>
    <mergeCell ref="B21:B22"/>
    <mergeCell ref="C21:C22"/>
    <mergeCell ref="D21:D22"/>
    <mergeCell ref="H21:H22"/>
    <mergeCell ref="I21:I22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J21:J22"/>
    <mergeCell ref="K21:K22"/>
    <mergeCell ref="L21:L22"/>
    <mergeCell ref="N21:P21"/>
    <mergeCell ref="B17:B18"/>
    <mergeCell ref="C17:C18"/>
    <mergeCell ref="D17:D18"/>
    <mergeCell ref="E17:E18"/>
    <mergeCell ref="F17:F18"/>
    <mergeCell ref="G17:G18"/>
    <mergeCell ref="B15:B16"/>
    <mergeCell ref="F15:F16"/>
    <mergeCell ref="G15:G16"/>
    <mergeCell ref="N12:P12"/>
    <mergeCell ref="C13:C14"/>
    <mergeCell ref="N13:P13"/>
    <mergeCell ref="N14:P14"/>
    <mergeCell ref="K9:K10"/>
    <mergeCell ref="L9:L10"/>
    <mergeCell ref="N9:P9"/>
    <mergeCell ref="N10:P10"/>
    <mergeCell ref="K15:K16"/>
    <mergeCell ref="L15:L16"/>
    <mergeCell ref="N15:P15"/>
    <mergeCell ref="N16:P16"/>
    <mergeCell ref="H15:H16"/>
    <mergeCell ref="I15:I16"/>
    <mergeCell ref="J15:J16"/>
    <mergeCell ref="B11:B12"/>
    <mergeCell ref="G11:G12"/>
    <mergeCell ref="H11:H12"/>
    <mergeCell ref="I11:I12"/>
    <mergeCell ref="J11:J12"/>
    <mergeCell ref="K11:K12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L11:L12"/>
    <mergeCell ref="N11:P11"/>
    <mergeCell ref="N4:P4"/>
    <mergeCell ref="B5:B6"/>
    <mergeCell ref="C5:C6"/>
    <mergeCell ref="D5:D6"/>
    <mergeCell ref="H5:H6"/>
    <mergeCell ref="I5:M6"/>
    <mergeCell ref="N5:P5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3:P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AFA4-C703-4BE9-8341-3AD441AC8FEA}">
  <dimension ref="A1:U36"/>
  <sheetViews>
    <sheetView showGridLines="0" topLeftCell="A10" zoomScaleNormal="100" workbookViewId="0">
      <selection activeCell="F17" sqref="F17:F18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2023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56" t="s">
        <v>35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70"/>
      <c r="O3" s="70"/>
      <c r="P3" s="70"/>
    </row>
    <row r="4" spans="1:16" ht="15" customHeight="1" thickBot="1" x14ac:dyDescent="0.35">
      <c r="A4" s="1">
        <v>2</v>
      </c>
      <c r="B4" s="78"/>
      <c r="C4" s="54" t="s">
        <v>39</v>
      </c>
      <c r="D4" s="27">
        <v>1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Antoon Wolters</v>
      </c>
      <c r="G5" s="26">
        <v>0</v>
      </c>
      <c r="H5" s="71"/>
      <c r="I5" s="75"/>
      <c r="J5" s="75"/>
      <c r="K5" s="75"/>
      <c r="L5" s="75"/>
      <c r="M5" s="75"/>
      <c r="N5" s="94"/>
      <c r="O5" s="94"/>
      <c r="P5" s="94"/>
    </row>
    <row r="6" spans="1:16" ht="14.5" thickBot="1" x14ac:dyDescent="0.35">
      <c r="B6" s="71"/>
      <c r="C6" s="73"/>
      <c r="D6" s="74"/>
      <c r="E6" s="2"/>
      <c r="F6" s="4" t="str">
        <f>IF(D7="","",IF(D7&gt;D8,C7,C8))</f>
        <v>Jelle Kurstjens</v>
      </c>
      <c r="G6" s="27">
        <v>2</v>
      </c>
      <c r="H6" s="71"/>
      <c r="I6" s="75"/>
      <c r="J6" s="75"/>
      <c r="K6" s="75"/>
      <c r="L6" s="75"/>
      <c r="M6" s="75"/>
      <c r="N6" s="94"/>
      <c r="O6" s="94"/>
      <c r="P6" s="94"/>
    </row>
    <row r="7" spans="1:16" ht="14.5" thickBot="1" x14ac:dyDescent="0.35">
      <c r="A7" s="1">
        <v>3</v>
      </c>
      <c r="B7" s="78"/>
      <c r="C7" s="53" t="s">
        <v>37</v>
      </c>
      <c r="D7" s="28">
        <v>2</v>
      </c>
      <c r="E7" s="9"/>
      <c r="F7" s="72"/>
      <c r="G7" s="74"/>
      <c r="H7" s="82"/>
      <c r="I7" s="79"/>
      <c r="J7" s="81"/>
      <c r="K7" s="71"/>
      <c r="L7" s="71"/>
      <c r="N7" s="94"/>
      <c r="O7" s="94"/>
      <c r="P7" s="94"/>
    </row>
    <row r="8" spans="1:16" ht="14.5" thickBot="1" x14ac:dyDescent="0.35">
      <c r="A8" s="1">
        <v>4</v>
      </c>
      <c r="B8" s="78"/>
      <c r="C8" s="54" t="s">
        <v>12</v>
      </c>
      <c r="D8" s="26">
        <v>0</v>
      </c>
      <c r="E8" s="9"/>
      <c r="F8" s="71"/>
      <c r="G8" s="74"/>
      <c r="H8" s="82"/>
      <c r="I8" s="80"/>
      <c r="J8" s="81"/>
      <c r="K8" s="71"/>
      <c r="L8" s="71"/>
      <c r="N8" s="94"/>
      <c r="O8" s="94"/>
      <c r="P8" s="94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Jelle Kurstjens</v>
      </c>
      <c r="J9" s="26">
        <v>2</v>
      </c>
      <c r="K9" s="71"/>
      <c r="L9" s="71"/>
      <c r="N9" s="94"/>
      <c r="O9" s="94"/>
      <c r="P9" s="94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Andre Geilen</v>
      </c>
      <c r="J10" s="27">
        <v>0</v>
      </c>
      <c r="K10" s="71"/>
      <c r="L10" s="71"/>
      <c r="N10" s="94"/>
      <c r="O10" s="94"/>
      <c r="P10" s="94"/>
    </row>
    <row r="11" spans="1:16" ht="15" customHeight="1" thickBot="1" x14ac:dyDescent="0.35">
      <c r="A11" s="1">
        <v>5</v>
      </c>
      <c r="B11" s="78"/>
      <c r="C11" s="55" t="s">
        <v>83</v>
      </c>
      <c r="D11" s="26">
        <v>2</v>
      </c>
      <c r="E11" s="9"/>
      <c r="G11" s="74"/>
      <c r="H11" s="82"/>
      <c r="I11" s="84"/>
      <c r="J11" s="74"/>
      <c r="K11" s="82"/>
      <c r="L11" s="71"/>
      <c r="N11" s="94"/>
      <c r="O11" s="94"/>
      <c r="P11" s="94"/>
    </row>
    <row r="12" spans="1:16" ht="14.5" thickBot="1" x14ac:dyDescent="0.35">
      <c r="A12" s="1">
        <v>6</v>
      </c>
      <c r="B12" s="78"/>
      <c r="C12" s="54" t="s">
        <v>74</v>
      </c>
      <c r="D12" s="27">
        <v>0</v>
      </c>
      <c r="E12" s="9"/>
      <c r="G12" s="74"/>
      <c r="H12" s="82"/>
      <c r="I12" s="83"/>
      <c r="J12" s="74"/>
      <c r="K12" s="82"/>
      <c r="L12" s="71"/>
      <c r="N12" s="94"/>
      <c r="O12" s="94"/>
      <c r="P12" s="94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Bert Magermans</v>
      </c>
      <c r="G13" s="57">
        <v>1</v>
      </c>
      <c r="H13" s="9"/>
      <c r="I13" s="16"/>
      <c r="J13" s="29"/>
      <c r="K13" s="10"/>
      <c r="L13" s="47"/>
      <c r="N13" s="94"/>
      <c r="O13" s="94"/>
      <c r="P13" s="94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Andre Geilen</v>
      </c>
      <c r="G14" s="26">
        <v>2</v>
      </c>
      <c r="H14" s="9"/>
      <c r="I14" s="48"/>
      <c r="J14" s="29"/>
      <c r="K14" s="10"/>
      <c r="L14" s="9"/>
      <c r="N14" s="94"/>
      <c r="O14" s="94"/>
      <c r="P14" s="94"/>
    </row>
    <row r="15" spans="1:16" ht="15" customHeight="1" thickBot="1" x14ac:dyDescent="0.35">
      <c r="A15" s="1">
        <v>7</v>
      </c>
      <c r="B15" s="78"/>
      <c r="C15" s="53" t="s">
        <v>8</v>
      </c>
      <c r="D15" s="28">
        <v>0</v>
      </c>
      <c r="E15" s="9"/>
      <c r="F15" s="71"/>
      <c r="G15" s="81"/>
      <c r="H15" s="71"/>
      <c r="I15" s="83"/>
      <c r="J15" s="74"/>
      <c r="K15" s="82"/>
      <c r="L15" s="79"/>
      <c r="N15" s="94"/>
      <c r="O15" s="94"/>
      <c r="P15" s="94"/>
    </row>
    <row r="16" spans="1:16" ht="15" customHeight="1" thickBot="1" x14ac:dyDescent="0.35">
      <c r="A16" s="1">
        <v>8</v>
      </c>
      <c r="B16" s="78"/>
      <c r="C16" s="54" t="s">
        <v>6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94"/>
      <c r="O16" s="94"/>
      <c r="P16" s="94"/>
    </row>
    <row r="17" spans="1:21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Andre Geilen</v>
      </c>
      <c r="J17" s="31"/>
      <c r="K17" s="9"/>
      <c r="L17" s="3" t="str">
        <f>IF(J9="","",IF(J9&gt;J10,I9,I10))</f>
        <v>Jelle Kurstjens</v>
      </c>
      <c r="M17" s="23">
        <v>2</v>
      </c>
      <c r="N17" s="94"/>
      <c r="O17" s="94"/>
      <c r="P17" s="94"/>
    </row>
    <row r="18" spans="1:21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Tom Wagemans</v>
      </c>
      <c r="J18" s="31"/>
      <c r="K18" s="2"/>
      <c r="L18" s="4" t="str">
        <f>IF(J25="","",IF(J25&gt;J26,I25,I26))</f>
        <v>Har van Thoor</v>
      </c>
      <c r="M18" s="23">
        <v>0</v>
      </c>
      <c r="N18" s="94"/>
      <c r="O18" s="94"/>
      <c r="P18" s="94"/>
    </row>
    <row r="19" spans="1:21" ht="15" thickBot="1" x14ac:dyDescent="0.4">
      <c r="A19" s="1">
        <v>9</v>
      </c>
      <c r="B19" s="78"/>
      <c r="C19" s="52" t="s">
        <v>57</v>
      </c>
      <c r="D19" s="26">
        <v>2</v>
      </c>
      <c r="E19" s="9"/>
      <c r="F19" s="79"/>
      <c r="G19" s="81"/>
      <c r="H19" s="71"/>
      <c r="I19" s="83"/>
      <c r="J19" s="74"/>
      <c r="K19" s="82"/>
      <c r="L19" s="72"/>
      <c r="N19" s="94"/>
      <c r="O19" s="94"/>
      <c r="P19" s="94"/>
      <c r="R19" s="86"/>
      <c r="S19" s="86"/>
      <c r="T19" s="86"/>
    </row>
    <row r="20" spans="1:21" ht="15" thickBot="1" x14ac:dyDescent="0.4">
      <c r="A20" s="1">
        <v>10</v>
      </c>
      <c r="B20" s="78"/>
      <c r="C20" s="54" t="s">
        <v>68</v>
      </c>
      <c r="D20" s="27">
        <v>0</v>
      </c>
      <c r="E20" s="9"/>
      <c r="F20" s="80"/>
      <c r="G20" s="81"/>
      <c r="H20" s="71"/>
      <c r="I20" s="83"/>
      <c r="J20" s="74"/>
      <c r="K20" s="82"/>
      <c r="L20" s="71"/>
      <c r="N20" s="94"/>
      <c r="O20" s="94"/>
      <c r="P20" s="94"/>
      <c r="R20" s="86"/>
      <c r="S20" s="86"/>
      <c r="T20" s="86"/>
    </row>
    <row r="21" spans="1:21" ht="15" thickBot="1" x14ac:dyDescent="0.4">
      <c r="B21" s="71"/>
      <c r="C21" s="72"/>
      <c r="D21" s="74"/>
      <c r="E21" s="9"/>
      <c r="F21" s="3" t="str">
        <f>IF(D19="","",IF(D19&gt;D20,C19,C20))</f>
        <v>Tom Wagemans</v>
      </c>
      <c r="G21" s="26">
        <v>2</v>
      </c>
      <c r="H21" s="71"/>
      <c r="I21" s="83"/>
      <c r="J21" s="74"/>
      <c r="K21" s="82"/>
      <c r="L21" s="71"/>
      <c r="N21" s="87"/>
      <c r="O21" s="87"/>
      <c r="P21" s="87"/>
      <c r="R21" s="85"/>
      <c r="S21" s="85"/>
      <c r="T21" s="85"/>
    </row>
    <row r="22" spans="1:21" ht="15" thickBot="1" x14ac:dyDescent="0.4">
      <c r="B22" s="71"/>
      <c r="C22" s="73"/>
      <c r="D22" s="74"/>
      <c r="E22" s="2"/>
      <c r="F22" s="4" t="str">
        <f>IF(D23="","",IF(D23&gt;D24,C23,C24))</f>
        <v>Roy Meuwissen</v>
      </c>
      <c r="G22" s="27">
        <v>1</v>
      </c>
      <c r="H22" s="71"/>
      <c r="I22" s="83"/>
      <c r="J22" s="74"/>
      <c r="K22" s="82"/>
      <c r="L22" s="71"/>
      <c r="N22" s="87"/>
      <c r="O22" s="87"/>
      <c r="P22" s="87"/>
      <c r="R22" s="85"/>
      <c r="S22" s="85"/>
      <c r="T22" s="85"/>
    </row>
    <row r="23" spans="1:21" ht="15" thickBot="1" x14ac:dyDescent="0.4">
      <c r="A23" s="1">
        <v>11</v>
      </c>
      <c r="B23" s="78"/>
      <c r="C23" s="53" t="s">
        <v>75</v>
      </c>
      <c r="D23" s="28">
        <v>1</v>
      </c>
      <c r="E23" s="9"/>
      <c r="F23" s="72"/>
      <c r="G23" s="74"/>
      <c r="H23" s="82"/>
      <c r="I23" s="88"/>
      <c r="J23" s="74"/>
      <c r="K23" s="82"/>
      <c r="L23" s="71"/>
      <c r="N23" s="87"/>
      <c r="O23" s="87"/>
      <c r="P23" s="87"/>
      <c r="R23" s="85"/>
      <c r="S23" s="85"/>
      <c r="T23" s="85"/>
    </row>
    <row r="24" spans="1:21" ht="15" thickBot="1" x14ac:dyDescent="0.4">
      <c r="A24" s="1">
        <v>12</v>
      </c>
      <c r="B24" s="78"/>
      <c r="C24" s="54" t="s">
        <v>79</v>
      </c>
      <c r="D24" s="26">
        <v>2</v>
      </c>
      <c r="E24" s="9"/>
      <c r="F24" s="71"/>
      <c r="G24" s="74"/>
      <c r="H24" s="82"/>
      <c r="I24" s="89"/>
      <c r="J24" s="74"/>
      <c r="K24" s="82"/>
      <c r="L24" s="71"/>
      <c r="N24" s="87"/>
      <c r="O24" s="87"/>
      <c r="P24" s="87"/>
      <c r="R24" s="85"/>
      <c r="S24" s="85"/>
      <c r="T24" s="85"/>
    </row>
    <row r="25" spans="1:21" ht="15" thickBot="1" x14ac:dyDescent="0.4">
      <c r="B25" s="71"/>
      <c r="C25" s="72"/>
      <c r="D25" s="81"/>
      <c r="E25" s="71"/>
      <c r="F25" s="71"/>
      <c r="G25" s="74"/>
      <c r="H25" s="9"/>
      <c r="I25" s="3" t="str">
        <f>IF(G21="","",IF(G21&gt;G22,F21,F22))</f>
        <v>Tom Wagemans</v>
      </c>
      <c r="J25" s="28">
        <v>1</v>
      </c>
      <c r="K25" s="71"/>
      <c r="L25" s="71"/>
      <c r="N25" s="90"/>
      <c r="O25" s="90"/>
      <c r="P25" s="90"/>
      <c r="S25" s="51"/>
      <c r="T25" s="51"/>
      <c r="U25" s="51"/>
    </row>
    <row r="26" spans="1:21" ht="17.149999999999999" customHeight="1" thickBot="1" x14ac:dyDescent="0.4">
      <c r="B26" s="71"/>
      <c r="C26" s="73"/>
      <c r="D26" s="81"/>
      <c r="E26" s="71"/>
      <c r="F26" s="71"/>
      <c r="G26" s="74"/>
      <c r="H26" s="2"/>
      <c r="I26" s="4" t="str">
        <f>IF(G29="","",IF(G29&gt;G30,F29,F30))</f>
        <v>Har van Thoor</v>
      </c>
      <c r="J26" s="26">
        <v>2</v>
      </c>
      <c r="K26" s="71"/>
      <c r="L26" s="71"/>
      <c r="N26" s="91"/>
      <c r="O26" s="91"/>
      <c r="P26" s="91"/>
      <c r="S26" s="51"/>
      <c r="T26" s="51"/>
      <c r="U26" s="51"/>
    </row>
    <row r="27" spans="1:21" ht="14.5" thickBot="1" x14ac:dyDescent="0.35">
      <c r="A27" s="1">
        <v>13</v>
      </c>
      <c r="B27" s="78"/>
      <c r="C27" s="55" t="s">
        <v>33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  <c r="N27" s="90"/>
      <c r="O27" s="90"/>
      <c r="P27" s="90"/>
    </row>
    <row r="28" spans="1:21" ht="14.5" thickBot="1" x14ac:dyDescent="0.35">
      <c r="A28" s="1">
        <v>14</v>
      </c>
      <c r="B28" s="78"/>
      <c r="C28" s="54" t="s">
        <v>52</v>
      </c>
      <c r="D28" s="27">
        <v>1</v>
      </c>
      <c r="E28" s="9"/>
      <c r="F28" s="80"/>
      <c r="G28" s="74"/>
      <c r="H28" s="82"/>
      <c r="I28" s="71"/>
      <c r="J28" s="81"/>
      <c r="K28" s="71"/>
      <c r="L28" s="71"/>
      <c r="N28" s="91"/>
      <c r="O28" s="91"/>
      <c r="P28" s="91"/>
    </row>
    <row r="29" spans="1:21" ht="15" customHeight="1" thickBot="1" x14ac:dyDescent="0.35">
      <c r="B29" s="71"/>
      <c r="C29" s="72"/>
      <c r="D29" s="74"/>
      <c r="E29" s="9"/>
      <c r="F29" s="3" t="str">
        <f>IF(D27="","",IF(D27&gt;D28,C27,C28))</f>
        <v>Har van Thoor</v>
      </c>
      <c r="G29" s="28">
        <v>2</v>
      </c>
      <c r="H29" s="71"/>
      <c r="I29" s="71"/>
      <c r="J29" s="81"/>
      <c r="K29" s="71"/>
      <c r="L29" s="71"/>
      <c r="N29" s="90"/>
      <c r="O29" s="90"/>
      <c r="P29" s="90"/>
    </row>
    <row r="30" spans="1:21" ht="15" customHeight="1" thickBot="1" x14ac:dyDescent="0.35">
      <c r="B30" s="71"/>
      <c r="C30" s="73"/>
      <c r="D30" s="74"/>
      <c r="E30" s="2"/>
      <c r="F30" s="4" t="str">
        <f>IF(D31="","",IF(D31&gt;D32,C31,C32))</f>
        <v>Marcel Wijnands</v>
      </c>
      <c r="G30" s="26">
        <v>1</v>
      </c>
      <c r="H30" s="71"/>
      <c r="I30" s="71"/>
      <c r="J30" s="81"/>
      <c r="K30" s="71"/>
      <c r="L30" s="71"/>
      <c r="N30" s="92"/>
      <c r="O30" s="92"/>
      <c r="P30" s="92"/>
    </row>
    <row r="31" spans="1:21" ht="14.5" thickBot="1" x14ac:dyDescent="0.35">
      <c r="A31" s="1">
        <v>15</v>
      </c>
      <c r="B31" s="78"/>
      <c r="C31" s="53" t="s">
        <v>84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21" ht="14.5" thickBot="1" x14ac:dyDescent="0.35">
      <c r="A32" s="1">
        <v>16</v>
      </c>
      <c r="B32" s="78"/>
      <c r="C32" s="54" t="s">
        <v>42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5" customHeight="1" x14ac:dyDescent="0.3">
      <c r="N36" s="49"/>
      <c r="O36" s="49"/>
      <c r="P36" s="49"/>
    </row>
  </sheetData>
  <mergeCells count="144">
    <mergeCell ref="L11:L12"/>
    <mergeCell ref="N11:P11"/>
    <mergeCell ref="B5:B6"/>
    <mergeCell ref="C5:C6"/>
    <mergeCell ref="D5:D6"/>
    <mergeCell ref="H5:H6"/>
    <mergeCell ref="I5:M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N3:P3"/>
    <mergeCell ref="N5:P5"/>
    <mergeCell ref="N6:P6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B15:B16"/>
    <mergeCell ref="F15:F16"/>
    <mergeCell ref="G15:G16"/>
    <mergeCell ref="N12:P12"/>
    <mergeCell ref="C13:C14"/>
    <mergeCell ref="N13:P13"/>
    <mergeCell ref="N14:P14"/>
    <mergeCell ref="K9:K10"/>
    <mergeCell ref="L9:L10"/>
    <mergeCell ref="N9:P9"/>
    <mergeCell ref="N10:P10"/>
    <mergeCell ref="K15:K16"/>
    <mergeCell ref="L15:L16"/>
    <mergeCell ref="N15:P15"/>
    <mergeCell ref="N16:P16"/>
    <mergeCell ref="H15:H16"/>
    <mergeCell ref="I15:I16"/>
    <mergeCell ref="J15:J16"/>
    <mergeCell ref="B11:B12"/>
    <mergeCell ref="G11:G12"/>
    <mergeCell ref="H11:H12"/>
    <mergeCell ref="I11:I12"/>
    <mergeCell ref="J11:J12"/>
    <mergeCell ref="K11:K12"/>
    <mergeCell ref="R24:T24"/>
    <mergeCell ref="N25:P25"/>
    <mergeCell ref="B19:B20"/>
    <mergeCell ref="F19:F20"/>
    <mergeCell ref="G19:G20"/>
    <mergeCell ref="H19:H20"/>
    <mergeCell ref="I19:I20"/>
    <mergeCell ref="J19:J20"/>
    <mergeCell ref="K19:K20"/>
    <mergeCell ref="L19:L20"/>
    <mergeCell ref="G23:G24"/>
    <mergeCell ref="H23:H24"/>
    <mergeCell ref="I23:I24"/>
    <mergeCell ref="J23:J24"/>
    <mergeCell ref="K23:K24"/>
    <mergeCell ref="L23:L24"/>
    <mergeCell ref="R23:T23"/>
    <mergeCell ref="B25:B26"/>
    <mergeCell ref="C25:C26"/>
    <mergeCell ref="D25:D26"/>
    <mergeCell ref="E25:E26"/>
    <mergeCell ref="F25:F26"/>
    <mergeCell ref="N26:P26"/>
    <mergeCell ref="F27:F28"/>
    <mergeCell ref="G27:G28"/>
    <mergeCell ref="H27:H28"/>
    <mergeCell ref="I27:I28"/>
    <mergeCell ref="J27:J28"/>
    <mergeCell ref="K27:K28"/>
    <mergeCell ref="L27:L28"/>
    <mergeCell ref="N28:P28"/>
    <mergeCell ref="N27:P27"/>
    <mergeCell ref="G25:G26"/>
    <mergeCell ref="K25:K26"/>
    <mergeCell ref="L25:L26"/>
    <mergeCell ref="H17:H18"/>
    <mergeCell ref="B17:B18"/>
    <mergeCell ref="C17:C18"/>
    <mergeCell ref="D17:D18"/>
    <mergeCell ref="E17:E18"/>
    <mergeCell ref="F17:F18"/>
    <mergeCell ref="G17:G18"/>
    <mergeCell ref="N17:P17"/>
    <mergeCell ref="N18:P18"/>
    <mergeCell ref="B23:B24"/>
    <mergeCell ref="F23:F24"/>
    <mergeCell ref="N19:P19"/>
    <mergeCell ref="N20:P20"/>
    <mergeCell ref="N21:P21"/>
    <mergeCell ref="N22:P22"/>
    <mergeCell ref="N23:P23"/>
    <mergeCell ref="N24:P24"/>
    <mergeCell ref="R19:T19"/>
    <mergeCell ref="R20:T20"/>
    <mergeCell ref="B21:B22"/>
    <mergeCell ref="C21:C22"/>
    <mergeCell ref="D21:D22"/>
    <mergeCell ref="H21:H22"/>
    <mergeCell ref="I21:I22"/>
    <mergeCell ref="J21:J22"/>
    <mergeCell ref="K21:K22"/>
    <mergeCell ref="L21:L22"/>
    <mergeCell ref="R21:T21"/>
    <mergeCell ref="R22:T22"/>
    <mergeCell ref="B27:B28"/>
    <mergeCell ref="N34:P34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L31:L32"/>
    <mergeCell ref="B29:B30"/>
    <mergeCell ref="C29:C30"/>
    <mergeCell ref="D29:D30"/>
    <mergeCell ref="H29:H30"/>
    <mergeCell ref="I29:I30"/>
    <mergeCell ref="J29:J30"/>
    <mergeCell ref="K29:K30"/>
    <mergeCell ref="N29:P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CD11-96E3-4BDF-A8A6-BC66E89C73F4}">
  <dimension ref="A1:P36"/>
  <sheetViews>
    <sheetView showGridLines="0" topLeftCell="A7" zoomScaleNormal="100" workbookViewId="0">
      <selection activeCell="I11" sqref="I11:I12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2022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 t="s">
        <v>37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9" t="s">
        <v>75</v>
      </c>
      <c r="D4" s="27">
        <v>0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Jelle Kurstjens</v>
      </c>
      <c r="G5" s="26">
        <v>2</v>
      </c>
      <c r="H5" s="71"/>
      <c r="I5" s="75"/>
      <c r="J5" s="75"/>
      <c r="K5" s="75"/>
      <c r="L5" s="75"/>
      <c r="M5" s="75"/>
      <c r="N5" s="95"/>
      <c r="O5" s="95"/>
      <c r="P5" s="95"/>
    </row>
    <row r="6" spans="1:16" ht="14.5" thickBot="1" x14ac:dyDescent="0.35">
      <c r="B6" s="71"/>
      <c r="C6" s="73"/>
      <c r="D6" s="74"/>
      <c r="E6" s="2"/>
      <c r="F6" s="4" t="str">
        <f>IF(D7="","",IF(D7&gt;D8,C7,C8))</f>
        <v>Roy Meuwissen</v>
      </c>
      <c r="G6" s="27">
        <v>1</v>
      </c>
      <c r="H6" s="71"/>
      <c r="I6" s="75"/>
      <c r="J6" s="75"/>
      <c r="K6" s="75"/>
      <c r="L6" s="75"/>
      <c r="M6" s="75"/>
      <c r="N6" s="95"/>
      <c r="O6" s="95"/>
      <c r="P6" s="95"/>
    </row>
    <row r="7" spans="1:16" ht="14.5" thickBot="1" x14ac:dyDescent="0.35">
      <c r="A7" s="1">
        <v>3</v>
      </c>
      <c r="B7" s="78"/>
      <c r="C7" s="38" t="s">
        <v>77</v>
      </c>
      <c r="D7" s="28">
        <v>0</v>
      </c>
      <c r="E7" s="9"/>
      <c r="F7" s="72"/>
      <c r="G7" s="74"/>
      <c r="H7" s="82"/>
      <c r="I7" s="79"/>
      <c r="J7" s="81"/>
      <c r="K7" s="71"/>
      <c r="L7" s="71"/>
      <c r="N7" s="95"/>
      <c r="O7" s="95"/>
      <c r="P7" s="95"/>
    </row>
    <row r="8" spans="1:16" ht="14.5" thickBot="1" x14ac:dyDescent="0.35">
      <c r="A8" s="1">
        <v>4</v>
      </c>
      <c r="B8" s="78"/>
      <c r="C8" s="39" t="s">
        <v>79</v>
      </c>
      <c r="D8" s="26">
        <v>2</v>
      </c>
      <c r="E8" s="9"/>
      <c r="F8" s="71"/>
      <c r="G8" s="74"/>
      <c r="H8" s="82"/>
      <c r="I8" s="80"/>
      <c r="J8" s="81"/>
      <c r="K8" s="71"/>
      <c r="L8" s="71"/>
      <c r="N8" s="95"/>
      <c r="O8" s="95"/>
      <c r="P8" s="95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Jelle Kurstjens</v>
      </c>
      <c r="J9" s="26">
        <v>2</v>
      </c>
      <c r="K9" s="71"/>
      <c r="L9" s="71"/>
      <c r="N9" s="95"/>
      <c r="O9" s="95"/>
      <c r="P9" s="95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Berr Kurstjens</v>
      </c>
      <c r="J10" s="27">
        <v>0</v>
      </c>
      <c r="K10" s="71"/>
      <c r="L10" s="71"/>
      <c r="N10" s="95"/>
      <c r="O10" s="95"/>
      <c r="P10" s="95"/>
    </row>
    <row r="11" spans="1:16" ht="15" customHeight="1" thickBot="1" x14ac:dyDescent="0.35">
      <c r="A11" s="1">
        <v>5</v>
      </c>
      <c r="B11" s="78"/>
      <c r="C11" s="46" t="s">
        <v>9</v>
      </c>
      <c r="D11" s="26">
        <v>1</v>
      </c>
      <c r="E11" s="9"/>
      <c r="G11" s="74"/>
      <c r="H11" s="82"/>
      <c r="I11" s="84"/>
      <c r="J11" s="74"/>
      <c r="K11" s="82"/>
      <c r="L11" s="71"/>
      <c r="N11" s="95"/>
      <c r="O11" s="95"/>
      <c r="P11" s="95"/>
    </row>
    <row r="12" spans="1:16" ht="14.5" thickBot="1" x14ac:dyDescent="0.35">
      <c r="A12" s="1">
        <v>6</v>
      </c>
      <c r="B12" s="78"/>
      <c r="C12" s="39" t="s">
        <v>52</v>
      </c>
      <c r="D12" s="27">
        <v>2</v>
      </c>
      <c r="E12" s="9"/>
      <c r="G12" s="74"/>
      <c r="H12" s="82"/>
      <c r="I12" s="83"/>
      <c r="J12" s="74"/>
      <c r="K12" s="82"/>
      <c r="L12" s="71"/>
      <c r="N12" s="95"/>
      <c r="O12" s="95"/>
      <c r="P12" s="95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Berr Kurstjens</v>
      </c>
      <c r="G13" s="30">
        <v>2</v>
      </c>
      <c r="H13" s="9"/>
      <c r="I13" s="16"/>
      <c r="J13" s="29"/>
      <c r="K13" s="10"/>
      <c r="L13" s="47"/>
      <c r="N13" s="95"/>
      <c r="O13" s="95"/>
      <c r="P13" s="95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Paul Hilgers</v>
      </c>
      <c r="G14" s="26">
        <v>1</v>
      </c>
      <c r="H14" s="9"/>
      <c r="I14" s="48"/>
      <c r="J14" s="29"/>
      <c r="K14" s="10"/>
      <c r="L14" s="9"/>
      <c r="N14" s="95"/>
      <c r="O14" s="95"/>
      <c r="P14" s="95"/>
    </row>
    <row r="15" spans="1:16" ht="15" customHeight="1" thickBot="1" x14ac:dyDescent="0.35">
      <c r="A15" s="1">
        <v>7</v>
      </c>
      <c r="B15" s="78"/>
      <c r="C15" s="38" t="s">
        <v>76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  <c r="N15" s="95"/>
      <c r="O15" s="95"/>
      <c r="P15" s="95"/>
    </row>
    <row r="16" spans="1:16" ht="15" customHeight="1" thickBot="1" x14ac:dyDescent="0.35">
      <c r="A16" s="1">
        <v>8</v>
      </c>
      <c r="B16" s="78"/>
      <c r="C16" s="39" t="s">
        <v>78</v>
      </c>
      <c r="D16" s="26">
        <v>0</v>
      </c>
      <c r="E16" s="9"/>
      <c r="F16" s="71"/>
      <c r="G16" s="81"/>
      <c r="H16" s="71"/>
      <c r="I16" s="83"/>
      <c r="J16" s="74"/>
      <c r="K16" s="82"/>
      <c r="L16" s="80"/>
      <c r="N16" s="95"/>
      <c r="O16" s="95"/>
      <c r="P16" s="95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Berr Kurstjens</v>
      </c>
      <c r="J17" s="31"/>
      <c r="K17" s="9"/>
      <c r="L17" s="3" t="str">
        <f>IF(J9="","",IF(J9&gt;J10,I9,I10))</f>
        <v>Jelle Kurstjens</v>
      </c>
      <c r="M17" s="23">
        <v>2</v>
      </c>
      <c r="N17" s="90"/>
      <c r="O17" s="90"/>
      <c r="P17" s="90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Mark Maessen</v>
      </c>
      <c r="J18" s="31"/>
      <c r="K18" s="2"/>
      <c r="L18" s="4" t="str">
        <f>IF(J25="","",IF(J25&gt;J26,I25,I26))</f>
        <v>Tom Wagemans</v>
      </c>
      <c r="M18" s="23">
        <v>1</v>
      </c>
      <c r="N18" s="90"/>
      <c r="O18" s="90"/>
      <c r="P18" s="90"/>
    </row>
    <row r="19" spans="1:16" ht="14.5" thickBot="1" x14ac:dyDescent="0.35">
      <c r="A19" s="1">
        <v>9</v>
      </c>
      <c r="B19" s="78"/>
      <c r="C19" s="42" t="s">
        <v>12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  <c r="N19" s="90"/>
      <c r="O19" s="90"/>
      <c r="P19" s="90"/>
    </row>
    <row r="20" spans="1:16" ht="14.5" thickBot="1" x14ac:dyDescent="0.35">
      <c r="A20" s="1">
        <v>10</v>
      </c>
      <c r="B20" s="78"/>
      <c r="C20" s="39" t="s">
        <v>57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90"/>
      <c r="O20" s="90"/>
      <c r="P20" s="90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>Tom Wagemans</v>
      </c>
      <c r="G21" s="26">
        <v>2</v>
      </c>
      <c r="H21" s="71"/>
      <c r="I21" s="83"/>
      <c r="J21" s="74"/>
      <c r="K21" s="82"/>
      <c r="L21" s="71"/>
      <c r="N21" s="90"/>
      <c r="O21" s="90"/>
      <c r="P21" s="90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>Har van Thoor</v>
      </c>
      <c r="G22" s="27">
        <v>0</v>
      </c>
      <c r="H22" s="71"/>
      <c r="I22" s="83"/>
      <c r="J22" s="74"/>
      <c r="K22" s="82"/>
      <c r="L22" s="71"/>
      <c r="N22" s="76"/>
      <c r="O22" s="76"/>
      <c r="P22" s="76"/>
    </row>
    <row r="23" spans="1:16" ht="14.5" thickBot="1" x14ac:dyDescent="0.35">
      <c r="A23" s="1">
        <v>11</v>
      </c>
      <c r="B23" s="78"/>
      <c r="C23" s="38" t="s">
        <v>33</v>
      </c>
      <c r="D23" s="28">
        <v>2</v>
      </c>
      <c r="E23" s="9"/>
      <c r="F23" s="72"/>
      <c r="G23" s="74"/>
      <c r="H23" s="82"/>
      <c r="I23" s="88"/>
      <c r="J23" s="74"/>
      <c r="K23" s="82"/>
      <c r="L23" s="71"/>
      <c r="N23" s="90"/>
      <c r="O23" s="90"/>
      <c r="P23" s="90"/>
    </row>
    <row r="24" spans="1:16" ht="14.5" thickBot="1" x14ac:dyDescent="0.35">
      <c r="A24" s="1">
        <v>12</v>
      </c>
      <c r="B24" s="78"/>
      <c r="C24" s="39" t="s">
        <v>74</v>
      </c>
      <c r="D24" s="26">
        <v>0</v>
      </c>
      <c r="E24" s="9"/>
      <c r="F24" s="71"/>
      <c r="G24" s="74"/>
      <c r="H24" s="82"/>
      <c r="I24" s="89"/>
      <c r="J24" s="74"/>
      <c r="K24" s="82"/>
      <c r="L24" s="71"/>
      <c r="N24" s="90"/>
      <c r="O24" s="90"/>
      <c r="P24" s="90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Tom Wagemans</v>
      </c>
      <c r="J25" s="28">
        <v>2</v>
      </c>
      <c r="K25" s="71"/>
      <c r="L25" s="71"/>
      <c r="N25" s="90"/>
      <c r="O25" s="90"/>
      <c r="P25" s="90"/>
    </row>
    <row r="26" spans="1:16" ht="17.149999999999999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Mark Maessen</v>
      </c>
      <c r="J26" s="26">
        <v>1</v>
      </c>
      <c r="K26" s="71"/>
      <c r="L26" s="71"/>
      <c r="N26" s="90"/>
      <c r="O26" s="90"/>
      <c r="P26" s="90"/>
    </row>
    <row r="27" spans="1:16" ht="14.5" thickBot="1" x14ac:dyDescent="0.35">
      <c r="A27" s="1">
        <v>13</v>
      </c>
      <c r="B27" s="78"/>
      <c r="C27" s="46" t="s">
        <v>20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  <c r="N27" s="90"/>
      <c r="O27" s="90"/>
      <c r="P27" s="90"/>
    </row>
    <row r="28" spans="1:16" ht="14.5" thickBot="1" x14ac:dyDescent="0.35">
      <c r="A28" s="1">
        <v>14</v>
      </c>
      <c r="B28" s="78"/>
      <c r="C28" s="39" t="s">
        <v>81</v>
      </c>
      <c r="D28" s="27">
        <v>0</v>
      </c>
      <c r="E28" s="9"/>
      <c r="F28" s="80"/>
      <c r="G28" s="74"/>
      <c r="H28" s="82"/>
      <c r="I28" s="71"/>
      <c r="J28" s="81"/>
      <c r="K28" s="71"/>
      <c r="L28" s="71"/>
      <c r="N28" s="90"/>
      <c r="O28" s="90"/>
      <c r="P28" s="90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>Mario van Heel</v>
      </c>
      <c r="G29" s="28">
        <v>0</v>
      </c>
      <c r="H29" s="71"/>
      <c r="I29" s="71"/>
      <c r="J29" s="81"/>
      <c r="K29" s="71"/>
      <c r="L29" s="71"/>
      <c r="N29" s="50"/>
      <c r="O29" s="50"/>
      <c r="P29" s="50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>Mark Maessen</v>
      </c>
      <c r="G30" s="26">
        <v>2</v>
      </c>
      <c r="H30" s="71"/>
      <c r="I30" s="71"/>
      <c r="J30" s="81"/>
      <c r="K30" s="71"/>
      <c r="L30" s="71"/>
      <c r="N30" s="70"/>
      <c r="O30" s="70"/>
      <c r="P30" s="70"/>
    </row>
    <row r="31" spans="1:16" ht="14.5" thickBot="1" x14ac:dyDescent="0.35">
      <c r="A31" s="1">
        <v>15</v>
      </c>
      <c r="B31" s="78"/>
      <c r="C31" s="38" t="s">
        <v>51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9" t="s">
        <v>80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  <c r="N32" s="70"/>
      <c r="O32" s="70"/>
      <c r="P32" s="70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5" customHeight="1" x14ac:dyDescent="0.3">
      <c r="N36" s="49"/>
      <c r="O36" s="49"/>
      <c r="P36" s="49"/>
    </row>
  </sheetData>
  <mergeCells count="137">
    <mergeCell ref="B29:B30"/>
    <mergeCell ref="C29:C30"/>
    <mergeCell ref="D29:D30"/>
    <mergeCell ref="H29:H30"/>
    <mergeCell ref="I29:I30"/>
    <mergeCell ref="J29:J30"/>
    <mergeCell ref="L31:L32"/>
    <mergeCell ref="N32:P32"/>
    <mergeCell ref="N34:P34"/>
    <mergeCell ref="K29:K30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K7:K8"/>
    <mergeCell ref="L7:L8"/>
    <mergeCell ref="N8:P8"/>
    <mergeCell ref="B9:B10"/>
    <mergeCell ref="C9:C10"/>
    <mergeCell ref="D9:D10"/>
    <mergeCell ref="E9:E10"/>
    <mergeCell ref="F9:F10"/>
    <mergeCell ref="G9:G10"/>
    <mergeCell ref="K9:K10"/>
    <mergeCell ref="B7:B8"/>
    <mergeCell ref="F7:F8"/>
    <mergeCell ref="G7:G8"/>
    <mergeCell ref="H7:H8"/>
    <mergeCell ref="I7:I8"/>
    <mergeCell ref="J7:J8"/>
    <mergeCell ref="N7:P7"/>
    <mergeCell ref="L9:L10"/>
    <mergeCell ref="N9:P9"/>
    <mergeCell ref="N10:P10"/>
    <mergeCell ref="B5:B6"/>
    <mergeCell ref="C5:C6"/>
    <mergeCell ref="D5:D6"/>
    <mergeCell ref="H5:H6"/>
    <mergeCell ref="I5:M6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N5:P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7A79-336F-4B67-A6CD-771E6A5E2208}">
  <dimension ref="A1:P36"/>
  <sheetViews>
    <sheetView showGridLines="0" topLeftCell="A2" zoomScale="96" zoomScaleNormal="96" workbookViewId="0">
      <selection activeCell="Q7" sqref="Q7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2021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/>
      <c r="D3" s="26"/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9"/>
      <c r="D4" s="27"/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/>
      </c>
      <c r="G5" s="26"/>
      <c r="H5" s="71"/>
      <c r="I5" s="75" t="s">
        <v>82</v>
      </c>
      <c r="J5" s="75"/>
      <c r="K5" s="75"/>
      <c r="L5" s="75"/>
      <c r="M5" s="75"/>
      <c r="N5" s="33"/>
    </row>
    <row r="6" spans="1:16" ht="14.5" thickBot="1" x14ac:dyDescent="0.35">
      <c r="B6" s="71"/>
      <c r="C6" s="73"/>
      <c r="D6" s="74"/>
      <c r="E6" s="2"/>
      <c r="F6" s="4" t="str">
        <f>IF(D7="","",IF(D7&gt;D8,C7,C8))</f>
        <v/>
      </c>
      <c r="G6" s="27"/>
      <c r="H6" s="71"/>
      <c r="I6" s="75"/>
      <c r="J6" s="75"/>
      <c r="K6" s="75"/>
      <c r="L6" s="75"/>
      <c r="M6" s="75"/>
      <c r="N6" s="70"/>
      <c r="O6" s="70"/>
      <c r="P6" s="70"/>
    </row>
    <row r="7" spans="1:16" ht="14.5" thickBot="1" x14ac:dyDescent="0.35">
      <c r="A7" s="1">
        <v>3</v>
      </c>
      <c r="B7" s="78"/>
      <c r="C7" s="38"/>
      <c r="D7" s="28"/>
      <c r="E7" s="9"/>
      <c r="F7" s="72"/>
      <c r="G7" s="74"/>
      <c r="H7" s="82"/>
      <c r="I7" s="79"/>
      <c r="J7" s="81"/>
      <c r="K7" s="71"/>
      <c r="L7" s="71"/>
      <c r="N7" s="33"/>
      <c r="O7" s="23"/>
    </row>
    <row r="8" spans="1:16" ht="14.5" thickBot="1" x14ac:dyDescent="0.35">
      <c r="A8" s="1">
        <v>4</v>
      </c>
      <c r="B8" s="78"/>
      <c r="C8" s="39"/>
      <c r="D8" s="26"/>
      <c r="E8" s="9"/>
      <c r="F8" s="71"/>
      <c r="G8" s="74"/>
      <c r="H8" s="82"/>
      <c r="I8" s="80"/>
      <c r="J8" s="81"/>
      <c r="K8" s="71"/>
      <c r="L8" s="71"/>
      <c r="N8" s="70"/>
      <c r="O8" s="70"/>
      <c r="P8" s="70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/>
      </c>
      <c r="J9" s="26"/>
      <c r="K9" s="71"/>
      <c r="L9" s="71"/>
      <c r="N9" s="96"/>
      <c r="O9" s="87"/>
      <c r="P9" s="8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/>
      </c>
      <c r="J10" s="27"/>
      <c r="K10" s="71"/>
      <c r="L10" s="71"/>
      <c r="N10" s="70"/>
      <c r="O10" s="70"/>
      <c r="P10" s="70"/>
    </row>
    <row r="11" spans="1:16" ht="15" customHeight="1" thickBot="1" x14ac:dyDescent="0.35">
      <c r="A11" s="1">
        <v>5</v>
      </c>
      <c r="B11" s="78"/>
      <c r="C11" s="46"/>
      <c r="D11" s="26"/>
      <c r="E11" s="9"/>
      <c r="G11" s="74"/>
      <c r="H11" s="82"/>
      <c r="I11" s="84"/>
      <c r="J11" s="74"/>
      <c r="K11" s="82"/>
      <c r="L11" s="71"/>
      <c r="N11" s="97"/>
      <c r="O11" s="97"/>
      <c r="P11" s="97"/>
    </row>
    <row r="12" spans="1:16" ht="14.5" thickBot="1" x14ac:dyDescent="0.35">
      <c r="A12" s="1">
        <v>6</v>
      </c>
      <c r="B12" s="78"/>
      <c r="C12" s="39"/>
      <c r="D12" s="27"/>
      <c r="E12" s="9"/>
      <c r="G12" s="74"/>
      <c r="H12" s="82"/>
      <c r="I12" s="83"/>
      <c r="J12" s="74"/>
      <c r="K12" s="82"/>
      <c r="L12" s="71"/>
      <c r="N12" s="70"/>
      <c r="O12" s="70"/>
      <c r="P12" s="70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/>
      </c>
      <c r="G13" s="30"/>
      <c r="H13" s="9"/>
      <c r="I13" s="16"/>
      <c r="J13" s="29"/>
      <c r="K13" s="10"/>
      <c r="L13" s="47"/>
      <c r="N13" s="98"/>
      <c r="O13" s="87"/>
      <c r="P13" s="87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/>
      </c>
      <c r="G14" s="26"/>
      <c r="H14" s="9"/>
      <c r="I14" s="48"/>
      <c r="J14" s="29"/>
      <c r="K14" s="10"/>
      <c r="L14" s="9"/>
      <c r="N14" s="70"/>
      <c r="O14" s="70"/>
      <c r="P14" s="70"/>
    </row>
    <row r="15" spans="1:16" ht="15" customHeight="1" thickBot="1" x14ac:dyDescent="0.35">
      <c r="A15" s="1">
        <v>7</v>
      </c>
      <c r="B15" s="78"/>
      <c r="C15" s="38"/>
      <c r="D15" s="28"/>
      <c r="E15" s="9"/>
      <c r="F15" s="71"/>
      <c r="G15" s="81"/>
      <c r="H15" s="71"/>
      <c r="I15" s="83"/>
      <c r="J15" s="74"/>
      <c r="K15" s="82"/>
      <c r="L15" s="79"/>
      <c r="N15" s="99"/>
      <c r="O15" s="99"/>
      <c r="P15" s="99"/>
    </row>
    <row r="16" spans="1:16" ht="15" customHeight="1" thickBot="1" x14ac:dyDescent="0.35">
      <c r="A16" s="1">
        <v>8</v>
      </c>
      <c r="B16" s="78"/>
      <c r="C16" s="39"/>
      <c r="D16" s="26"/>
      <c r="E16" s="9"/>
      <c r="F16" s="71"/>
      <c r="G16" s="81"/>
      <c r="H16" s="71"/>
      <c r="I16" s="83"/>
      <c r="J16" s="74"/>
      <c r="K16" s="82"/>
      <c r="L16" s="80"/>
      <c r="N16" s="70"/>
      <c r="O16" s="70"/>
      <c r="P16" s="70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/>
      </c>
      <c r="J17" s="31"/>
      <c r="K17" s="9"/>
      <c r="L17" s="3" t="str">
        <f>IF(J9="","",IF(J9&gt;J10,I9,I10))</f>
        <v/>
      </c>
      <c r="N17" s="100"/>
      <c r="O17" s="100"/>
      <c r="P17" s="100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/>
      </c>
      <c r="J18" s="31"/>
      <c r="K18" s="2"/>
      <c r="L18" s="4" t="str">
        <f>IF(J25="","",IF(J25&gt;J26,I25,I26))</f>
        <v/>
      </c>
      <c r="N18" s="76"/>
      <c r="O18" s="76"/>
      <c r="P18" s="76"/>
    </row>
    <row r="19" spans="1:16" ht="14.5" thickBot="1" x14ac:dyDescent="0.35">
      <c r="A19" s="1">
        <v>9</v>
      </c>
      <c r="B19" s="78"/>
      <c r="C19" s="42"/>
      <c r="D19" s="26"/>
      <c r="E19" s="9"/>
      <c r="F19" s="79"/>
      <c r="G19" s="81"/>
      <c r="H19" s="71"/>
      <c r="I19" s="83"/>
      <c r="J19" s="74"/>
      <c r="K19" s="82"/>
      <c r="L19" s="72"/>
      <c r="N19" s="101"/>
      <c r="O19" s="87"/>
      <c r="P19" s="87"/>
    </row>
    <row r="20" spans="1:16" ht="14.5" thickBot="1" x14ac:dyDescent="0.35">
      <c r="A20" s="1">
        <v>10</v>
      </c>
      <c r="B20" s="78"/>
      <c r="C20" s="39"/>
      <c r="D20" s="27"/>
      <c r="E20" s="9"/>
      <c r="F20" s="80"/>
      <c r="G20" s="81"/>
      <c r="H20" s="71"/>
      <c r="I20" s="83"/>
      <c r="J20" s="74"/>
      <c r="K20" s="82"/>
      <c r="L20" s="71"/>
      <c r="N20" s="70"/>
      <c r="O20" s="70"/>
      <c r="P20" s="70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/>
      </c>
      <c r="G21" s="26"/>
      <c r="H21" s="71"/>
      <c r="I21" s="83"/>
      <c r="J21" s="74"/>
      <c r="K21" s="82"/>
      <c r="L21" s="71"/>
      <c r="N21" s="102"/>
      <c r="O21" s="87"/>
      <c r="P21" s="8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/>
      </c>
      <c r="G22" s="27"/>
      <c r="H22" s="71"/>
      <c r="I22" s="83"/>
      <c r="J22" s="74"/>
      <c r="K22" s="82"/>
      <c r="L22" s="71"/>
      <c r="N22" s="70"/>
      <c r="O22" s="70"/>
      <c r="P22" s="70"/>
    </row>
    <row r="23" spans="1:16" ht="14.5" thickBot="1" x14ac:dyDescent="0.35">
      <c r="A23" s="1">
        <v>11</v>
      </c>
      <c r="B23" s="78"/>
      <c r="C23" s="38"/>
      <c r="D23" s="28"/>
      <c r="E23" s="9"/>
      <c r="F23" s="72"/>
      <c r="G23" s="74"/>
      <c r="H23" s="82"/>
      <c r="I23" s="88"/>
      <c r="J23" s="74"/>
      <c r="K23" s="82"/>
      <c r="L23" s="71"/>
      <c r="N23" s="103"/>
      <c r="O23" s="87"/>
      <c r="P23" s="87"/>
    </row>
    <row r="24" spans="1:16" ht="14.5" thickBot="1" x14ac:dyDescent="0.35">
      <c r="A24" s="1">
        <v>12</v>
      </c>
      <c r="B24" s="78"/>
      <c r="C24" s="39"/>
      <c r="D24" s="26"/>
      <c r="E24" s="9"/>
      <c r="F24" s="71"/>
      <c r="G24" s="74"/>
      <c r="H24" s="82"/>
      <c r="I24" s="89"/>
      <c r="J24" s="74"/>
      <c r="K24" s="82"/>
      <c r="L24" s="71"/>
      <c r="N24" s="70"/>
      <c r="O24" s="70"/>
      <c r="P24" s="70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/>
      </c>
      <c r="J25" s="28"/>
      <c r="K25" s="71"/>
      <c r="L25" s="71"/>
      <c r="N25" s="99"/>
      <c r="O25" s="99"/>
      <c r="P25" s="99"/>
    </row>
    <row r="26" spans="1:16" ht="17.149999999999999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/>
      </c>
      <c r="J26" s="26"/>
      <c r="K26" s="71"/>
      <c r="L26" s="71"/>
      <c r="N26" s="70"/>
      <c r="O26" s="70"/>
      <c r="P26" s="70"/>
    </row>
    <row r="27" spans="1:16" ht="14.5" thickBot="1" x14ac:dyDescent="0.35">
      <c r="A27" s="1">
        <v>13</v>
      </c>
      <c r="B27" s="78"/>
      <c r="C27" s="46"/>
      <c r="D27" s="26"/>
      <c r="E27" s="9"/>
      <c r="F27" s="79"/>
      <c r="G27" s="74"/>
      <c r="H27" s="82"/>
      <c r="I27" s="72"/>
      <c r="J27" s="81"/>
      <c r="K27" s="71"/>
      <c r="L27" s="71"/>
      <c r="N27" s="104"/>
      <c r="O27" s="87"/>
      <c r="P27" s="87"/>
    </row>
    <row r="28" spans="1:16" ht="14.5" thickBot="1" x14ac:dyDescent="0.35">
      <c r="A28" s="1">
        <v>14</v>
      </c>
      <c r="B28" s="78"/>
      <c r="C28" s="39"/>
      <c r="D28" s="27"/>
      <c r="E28" s="9"/>
      <c r="F28" s="80"/>
      <c r="G28" s="74"/>
      <c r="H28" s="82"/>
      <c r="I28" s="71"/>
      <c r="J28" s="81"/>
      <c r="K28" s="71"/>
      <c r="L28" s="71"/>
      <c r="N28" s="70"/>
      <c r="O28" s="70"/>
      <c r="P28" s="70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/>
      </c>
      <c r="G29" s="28"/>
      <c r="H29" s="71"/>
      <c r="I29" s="71"/>
      <c r="J29" s="81"/>
      <c r="K29" s="71"/>
      <c r="L29" s="71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/>
      </c>
      <c r="G30" s="26"/>
      <c r="H30" s="71"/>
      <c r="I30" s="71"/>
      <c r="J30" s="81"/>
      <c r="K30" s="71"/>
      <c r="L30" s="71"/>
      <c r="N30" s="70"/>
      <c r="O30" s="70"/>
      <c r="P30" s="70"/>
    </row>
    <row r="31" spans="1:16" ht="14.5" thickBot="1" x14ac:dyDescent="0.35">
      <c r="A31" s="1">
        <v>15</v>
      </c>
      <c r="B31" s="78"/>
      <c r="C31" s="38"/>
      <c r="D31" s="28"/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9"/>
      <c r="D32" s="26"/>
      <c r="E32" s="9"/>
      <c r="F32" s="71"/>
      <c r="G32" s="81"/>
      <c r="H32" s="71"/>
      <c r="I32" s="71"/>
      <c r="J32" s="81"/>
      <c r="K32" s="71"/>
      <c r="L32" s="71"/>
      <c r="N32" s="70"/>
      <c r="O32" s="70"/>
      <c r="P32" s="70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5" customHeight="1" x14ac:dyDescent="0.3">
      <c r="N36" s="49"/>
      <c r="O36" s="49"/>
      <c r="P36" s="49"/>
    </row>
  </sheetData>
  <mergeCells count="135">
    <mergeCell ref="B29:B30"/>
    <mergeCell ref="C29:C30"/>
    <mergeCell ref="D29:D30"/>
    <mergeCell ref="H29:H30"/>
    <mergeCell ref="I29:I30"/>
    <mergeCell ref="J29:J30"/>
    <mergeCell ref="L31:L32"/>
    <mergeCell ref="N32:P32"/>
    <mergeCell ref="N34:P34"/>
    <mergeCell ref="K29:K30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K7:K8"/>
    <mergeCell ref="L7:L8"/>
    <mergeCell ref="N8:P8"/>
    <mergeCell ref="B9:B10"/>
    <mergeCell ref="C9:C10"/>
    <mergeCell ref="D9:D10"/>
    <mergeCell ref="E9:E10"/>
    <mergeCell ref="F9:F10"/>
    <mergeCell ref="G9:G10"/>
    <mergeCell ref="K9:K10"/>
    <mergeCell ref="B7:B8"/>
    <mergeCell ref="F7:F8"/>
    <mergeCell ref="G7:G8"/>
    <mergeCell ref="H7:H8"/>
    <mergeCell ref="I7:I8"/>
    <mergeCell ref="J7:J8"/>
    <mergeCell ref="L9:L10"/>
    <mergeCell ref="N9:P9"/>
    <mergeCell ref="N10:P10"/>
    <mergeCell ref="B5:B6"/>
    <mergeCell ref="C5:C6"/>
    <mergeCell ref="D5:D6"/>
    <mergeCell ref="H5:H6"/>
    <mergeCell ref="I5:M6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69BA-4294-407B-81C4-A9C141B359B9}">
  <dimension ref="A1:P36"/>
  <sheetViews>
    <sheetView showGridLines="0" zoomScale="90" zoomScaleNormal="90" workbookViewId="0">
      <selection activeCell="I5" sqref="I5:M6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2020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/>
      <c r="D3" s="26"/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9"/>
      <c r="D4" s="27"/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/>
      </c>
      <c r="G5" s="26"/>
      <c r="H5" s="71"/>
      <c r="I5" s="75" t="s">
        <v>73</v>
      </c>
      <c r="J5" s="75"/>
      <c r="K5" s="75"/>
      <c r="L5" s="75"/>
      <c r="M5" s="75"/>
      <c r="N5" s="33"/>
    </row>
    <row r="6" spans="1:16" ht="14.5" thickBot="1" x14ac:dyDescent="0.35">
      <c r="B6" s="71"/>
      <c r="C6" s="73"/>
      <c r="D6" s="74"/>
      <c r="E6" s="2"/>
      <c r="F6" s="4" t="str">
        <f>IF(D7="","",IF(D7&gt;D8,C7,C8))</f>
        <v/>
      </c>
      <c r="G6" s="27"/>
      <c r="H6" s="71"/>
      <c r="I6" s="75"/>
      <c r="J6" s="75"/>
      <c r="K6" s="75"/>
      <c r="L6" s="75"/>
      <c r="M6" s="75"/>
      <c r="N6" s="70"/>
      <c r="O6" s="70"/>
      <c r="P6" s="70"/>
    </row>
    <row r="7" spans="1:16" ht="14.5" thickBot="1" x14ac:dyDescent="0.35">
      <c r="A7" s="1">
        <v>3</v>
      </c>
      <c r="B7" s="78"/>
      <c r="C7" s="38"/>
      <c r="D7" s="28"/>
      <c r="E7" s="9"/>
      <c r="F7" s="72"/>
      <c r="G7" s="74"/>
      <c r="H7" s="82"/>
      <c r="I7" s="79"/>
      <c r="J7" s="81"/>
      <c r="K7" s="71"/>
      <c r="L7" s="71"/>
      <c r="N7" s="33"/>
      <c r="O7" s="23"/>
    </row>
    <row r="8" spans="1:16" ht="14.5" thickBot="1" x14ac:dyDescent="0.35">
      <c r="A8" s="1">
        <v>4</v>
      </c>
      <c r="B8" s="78"/>
      <c r="C8" s="39"/>
      <c r="D8" s="26"/>
      <c r="E8" s="9"/>
      <c r="F8" s="71"/>
      <c r="G8" s="74"/>
      <c r="H8" s="82"/>
      <c r="I8" s="80"/>
      <c r="J8" s="81"/>
      <c r="K8" s="71"/>
      <c r="L8" s="71"/>
      <c r="N8" s="70"/>
      <c r="O8" s="70"/>
      <c r="P8" s="70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/>
      </c>
      <c r="J9" s="26"/>
      <c r="K9" s="71"/>
      <c r="L9" s="71"/>
      <c r="N9" s="96"/>
      <c r="O9" s="87"/>
      <c r="P9" s="8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/>
      </c>
      <c r="J10" s="27"/>
      <c r="K10" s="71"/>
      <c r="L10" s="71"/>
      <c r="N10" s="70"/>
      <c r="O10" s="70"/>
      <c r="P10" s="70"/>
    </row>
    <row r="11" spans="1:16" ht="15" customHeight="1" thickBot="1" x14ac:dyDescent="0.35">
      <c r="A11" s="1">
        <v>5</v>
      </c>
      <c r="B11" s="78"/>
      <c r="C11" s="46"/>
      <c r="D11" s="26"/>
      <c r="E11" s="9"/>
      <c r="G11" s="74"/>
      <c r="H11" s="82"/>
      <c r="I11" s="84"/>
      <c r="J11" s="74"/>
      <c r="K11" s="82"/>
      <c r="L11" s="71"/>
      <c r="N11" s="97"/>
      <c r="O11" s="97"/>
      <c r="P11" s="97"/>
    </row>
    <row r="12" spans="1:16" ht="14.5" thickBot="1" x14ac:dyDescent="0.35">
      <c r="A12" s="1">
        <v>6</v>
      </c>
      <c r="B12" s="78"/>
      <c r="C12" s="39"/>
      <c r="D12" s="27"/>
      <c r="E12" s="9"/>
      <c r="G12" s="74"/>
      <c r="H12" s="82"/>
      <c r="I12" s="83"/>
      <c r="J12" s="74"/>
      <c r="K12" s="82"/>
      <c r="L12" s="71"/>
      <c r="N12" s="70"/>
      <c r="O12" s="70"/>
      <c r="P12" s="70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/>
      </c>
      <c r="G13" s="30"/>
      <c r="H13" s="9"/>
      <c r="I13" s="16"/>
      <c r="J13" s="29"/>
      <c r="K13" s="10"/>
      <c r="L13" s="47"/>
      <c r="N13" s="98"/>
      <c r="O13" s="87"/>
      <c r="P13" s="87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/>
      </c>
      <c r="G14" s="26"/>
      <c r="H14" s="9"/>
      <c r="I14" s="48"/>
      <c r="J14" s="29"/>
      <c r="K14" s="10"/>
      <c r="L14" s="9"/>
      <c r="N14" s="70"/>
      <c r="O14" s="70"/>
      <c r="P14" s="70"/>
    </row>
    <row r="15" spans="1:16" ht="15" customHeight="1" thickBot="1" x14ac:dyDescent="0.35">
      <c r="A15" s="1">
        <v>7</v>
      </c>
      <c r="B15" s="78"/>
      <c r="C15" s="38"/>
      <c r="D15" s="28"/>
      <c r="E15" s="9"/>
      <c r="F15" s="71"/>
      <c r="G15" s="81"/>
      <c r="H15" s="71"/>
      <c r="I15" s="83"/>
      <c r="J15" s="74"/>
      <c r="K15" s="82"/>
      <c r="L15" s="79"/>
      <c r="N15" s="99"/>
      <c r="O15" s="99"/>
      <c r="P15" s="99"/>
    </row>
    <row r="16" spans="1:16" ht="15" customHeight="1" thickBot="1" x14ac:dyDescent="0.35">
      <c r="A16" s="1">
        <v>8</v>
      </c>
      <c r="B16" s="78"/>
      <c r="C16" s="39"/>
      <c r="D16" s="26"/>
      <c r="E16" s="9"/>
      <c r="F16" s="71"/>
      <c r="G16" s="81"/>
      <c r="H16" s="71"/>
      <c r="I16" s="83"/>
      <c r="J16" s="74"/>
      <c r="K16" s="82"/>
      <c r="L16" s="80"/>
      <c r="N16" s="70"/>
      <c r="O16" s="70"/>
      <c r="P16" s="70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/>
      </c>
      <c r="J17" s="31"/>
      <c r="K17" s="9"/>
      <c r="L17" s="3" t="str">
        <f>IF(J9="","",IF(J9&gt;J10,I9,I10))</f>
        <v/>
      </c>
      <c r="N17" s="100"/>
      <c r="O17" s="100"/>
      <c r="P17" s="100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/>
      </c>
      <c r="J18" s="31"/>
      <c r="K18" s="2"/>
      <c r="L18" s="4" t="str">
        <f>IF(J25="","",IF(J25&gt;J26,I25,I26))</f>
        <v/>
      </c>
      <c r="N18" s="76"/>
      <c r="O18" s="76"/>
      <c r="P18" s="76"/>
    </row>
    <row r="19" spans="1:16" ht="14.5" thickBot="1" x14ac:dyDescent="0.35">
      <c r="A19" s="1">
        <v>9</v>
      </c>
      <c r="B19" s="78"/>
      <c r="C19" s="42"/>
      <c r="D19" s="26"/>
      <c r="E19" s="9"/>
      <c r="F19" s="79"/>
      <c r="G19" s="81"/>
      <c r="H19" s="71"/>
      <c r="I19" s="83"/>
      <c r="J19" s="74"/>
      <c r="K19" s="82"/>
      <c r="L19" s="72"/>
      <c r="N19" s="101"/>
      <c r="O19" s="87"/>
      <c r="P19" s="87"/>
    </row>
    <row r="20" spans="1:16" ht="14.5" thickBot="1" x14ac:dyDescent="0.35">
      <c r="A20" s="1">
        <v>10</v>
      </c>
      <c r="B20" s="78"/>
      <c r="C20" s="39"/>
      <c r="D20" s="27"/>
      <c r="E20" s="9"/>
      <c r="F20" s="80"/>
      <c r="G20" s="81"/>
      <c r="H20" s="71"/>
      <c r="I20" s="83"/>
      <c r="J20" s="74"/>
      <c r="K20" s="82"/>
      <c r="L20" s="71"/>
      <c r="N20" s="70"/>
      <c r="O20" s="70"/>
      <c r="P20" s="70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/>
      </c>
      <c r="G21" s="26"/>
      <c r="H21" s="71"/>
      <c r="I21" s="83"/>
      <c r="J21" s="74"/>
      <c r="K21" s="82"/>
      <c r="L21" s="71"/>
      <c r="N21" s="102"/>
      <c r="O21" s="87"/>
      <c r="P21" s="8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/>
      </c>
      <c r="G22" s="27"/>
      <c r="H22" s="71"/>
      <c r="I22" s="83"/>
      <c r="J22" s="74"/>
      <c r="K22" s="82"/>
      <c r="L22" s="71"/>
      <c r="N22" s="70"/>
      <c r="O22" s="70"/>
      <c r="P22" s="70"/>
    </row>
    <row r="23" spans="1:16" ht="14.5" thickBot="1" x14ac:dyDescent="0.35">
      <c r="A23" s="1">
        <v>11</v>
      </c>
      <c r="B23" s="78"/>
      <c r="C23" s="38"/>
      <c r="D23" s="28"/>
      <c r="E23" s="9"/>
      <c r="F23" s="72"/>
      <c r="G23" s="74"/>
      <c r="H23" s="82"/>
      <c r="I23" s="88"/>
      <c r="J23" s="74"/>
      <c r="K23" s="82"/>
      <c r="L23" s="71"/>
      <c r="N23" s="103"/>
      <c r="O23" s="87"/>
      <c r="P23" s="87"/>
    </row>
    <row r="24" spans="1:16" ht="14.5" thickBot="1" x14ac:dyDescent="0.35">
      <c r="A24" s="1">
        <v>12</v>
      </c>
      <c r="B24" s="78"/>
      <c r="C24" s="39"/>
      <c r="D24" s="26"/>
      <c r="E24" s="9"/>
      <c r="F24" s="71"/>
      <c r="G24" s="74"/>
      <c r="H24" s="82"/>
      <c r="I24" s="89"/>
      <c r="J24" s="74"/>
      <c r="K24" s="82"/>
      <c r="L24" s="71"/>
      <c r="N24" s="70"/>
      <c r="O24" s="70"/>
      <c r="P24" s="70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/>
      </c>
      <c r="J25" s="28"/>
      <c r="K25" s="71"/>
      <c r="L25" s="71"/>
      <c r="N25" s="99"/>
      <c r="O25" s="99"/>
      <c r="P25" s="99"/>
    </row>
    <row r="26" spans="1:16" ht="17.149999999999999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/>
      </c>
      <c r="J26" s="26"/>
      <c r="K26" s="71"/>
      <c r="L26" s="71"/>
      <c r="N26" s="70"/>
      <c r="O26" s="70"/>
      <c r="P26" s="70"/>
    </row>
    <row r="27" spans="1:16" ht="14.5" thickBot="1" x14ac:dyDescent="0.35">
      <c r="A27" s="1">
        <v>13</v>
      </c>
      <c r="B27" s="78"/>
      <c r="C27" s="46"/>
      <c r="D27" s="26"/>
      <c r="E27" s="9"/>
      <c r="F27" s="79"/>
      <c r="G27" s="74"/>
      <c r="H27" s="82"/>
      <c r="I27" s="72"/>
      <c r="J27" s="81"/>
      <c r="K27" s="71"/>
      <c r="L27" s="71"/>
      <c r="N27" s="104"/>
      <c r="O27" s="87"/>
      <c r="P27" s="87"/>
    </row>
    <row r="28" spans="1:16" ht="14.5" thickBot="1" x14ac:dyDescent="0.35">
      <c r="A28" s="1">
        <v>14</v>
      </c>
      <c r="B28" s="78"/>
      <c r="C28" s="39"/>
      <c r="D28" s="27"/>
      <c r="E28" s="9"/>
      <c r="F28" s="80"/>
      <c r="G28" s="74"/>
      <c r="H28" s="82"/>
      <c r="I28" s="71"/>
      <c r="J28" s="81"/>
      <c r="K28" s="71"/>
      <c r="L28" s="71"/>
      <c r="N28" s="70"/>
      <c r="O28" s="70"/>
      <c r="P28" s="70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/>
      </c>
      <c r="G29" s="28"/>
      <c r="H29" s="71"/>
      <c r="I29" s="71"/>
      <c r="J29" s="81"/>
      <c r="K29" s="71"/>
      <c r="L29" s="71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/>
      </c>
      <c r="G30" s="26"/>
      <c r="H30" s="71"/>
      <c r="I30" s="71"/>
      <c r="J30" s="81"/>
      <c r="K30" s="71"/>
      <c r="L30" s="71"/>
      <c r="N30" s="70"/>
      <c r="O30" s="70"/>
      <c r="P30" s="70"/>
    </row>
    <row r="31" spans="1:16" ht="14.5" thickBot="1" x14ac:dyDescent="0.35">
      <c r="A31" s="1">
        <v>15</v>
      </c>
      <c r="B31" s="78"/>
      <c r="C31" s="38"/>
      <c r="D31" s="28"/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9"/>
      <c r="D32" s="26"/>
      <c r="E32" s="9"/>
      <c r="F32" s="71"/>
      <c r="G32" s="81"/>
      <c r="H32" s="71"/>
      <c r="I32" s="71"/>
      <c r="J32" s="81"/>
      <c r="K32" s="71"/>
      <c r="L32" s="71"/>
      <c r="N32" s="70"/>
      <c r="O32" s="70"/>
      <c r="P32" s="70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5" customHeight="1" x14ac:dyDescent="0.3">
      <c r="N36" s="49"/>
      <c r="O36" s="49"/>
      <c r="P36" s="49"/>
    </row>
  </sheetData>
  <mergeCells count="135">
    <mergeCell ref="B29:B30"/>
    <mergeCell ref="C29:C30"/>
    <mergeCell ref="D29:D30"/>
    <mergeCell ref="H29:H30"/>
    <mergeCell ref="I29:I30"/>
    <mergeCell ref="J29:J30"/>
    <mergeCell ref="K29:K30"/>
    <mergeCell ref="N32:P32"/>
    <mergeCell ref="N34:P34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L31:L32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B9:B10"/>
    <mergeCell ref="C9:C10"/>
    <mergeCell ref="D9:D10"/>
    <mergeCell ref="E9:E10"/>
    <mergeCell ref="F9:F10"/>
    <mergeCell ref="G9:G10"/>
    <mergeCell ref="K9:K10"/>
    <mergeCell ref="L9:L10"/>
    <mergeCell ref="N9:P9"/>
    <mergeCell ref="N10:P10"/>
    <mergeCell ref="N6:P6"/>
    <mergeCell ref="B7:B8"/>
    <mergeCell ref="F7:F8"/>
    <mergeCell ref="G7:G8"/>
    <mergeCell ref="H7:H8"/>
    <mergeCell ref="I7:I8"/>
    <mergeCell ref="J7:J8"/>
    <mergeCell ref="K7:K8"/>
    <mergeCell ref="B5:B6"/>
    <mergeCell ref="C5:C6"/>
    <mergeCell ref="D5:D6"/>
    <mergeCell ref="H5:H6"/>
    <mergeCell ref="I5:M6"/>
    <mergeCell ref="L7:L8"/>
    <mergeCell ref="N8:P8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C776-FD06-483E-9B35-470B5987D6CA}">
  <dimension ref="A1:P36"/>
  <sheetViews>
    <sheetView showGridLines="0" topLeftCell="A13" zoomScale="108" zoomScaleNormal="108" workbookViewId="0">
      <selection activeCell="N17" sqref="N17:P17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2019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 t="s">
        <v>8</v>
      </c>
      <c r="D3" s="26">
        <v>1</v>
      </c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9" t="s">
        <v>71</v>
      </c>
      <c r="D4" s="27">
        <v>2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Roy Meeuwissen</v>
      </c>
      <c r="G5" s="26">
        <v>0</v>
      </c>
      <c r="H5" s="71"/>
      <c r="I5" s="71"/>
      <c r="J5" s="81"/>
      <c r="K5" s="71"/>
      <c r="L5" s="71"/>
      <c r="N5" s="33"/>
    </row>
    <row r="6" spans="1:16" ht="14.5" thickBot="1" x14ac:dyDescent="0.35">
      <c r="B6" s="71"/>
      <c r="C6" s="73"/>
      <c r="D6" s="74"/>
      <c r="E6" s="2"/>
      <c r="F6" s="4" t="str">
        <f>IF(D7="","",IF(D7&gt;D8,C7,C8))</f>
        <v>Johan Jehaes</v>
      </c>
      <c r="G6" s="27">
        <v>2</v>
      </c>
      <c r="H6" s="71"/>
      <c r="I6" s="71"/>
      <c r="J6" s="81"/>
      <c r="K6" s="71"/>
      <c r="L6" s="71"/>
      <c r="N6" s="70"/>
      <c r="O6" s="70"/>
      <c r="P6" s="70"/>
    </row>
    <row r="7" spans="1:16" ht="14.5" thickBot="1" x14ac:dyDescent="0.35">
      <c r="A7" s="1">
        <v>3</v>
      </c>
      <c r="B7" s="78"/>
      <c r="C7" s="38" t="s">
        <v>68</v>
      </c>
      <c r="D7" s="28">
        <v>2</v>
      </c>
      <c r="E7" s="9"/>
      <c r="F7" s="72"/>
      <c r="G7" s="74"/>
      <c r="H7" s="82"/>
      <c r="I7" s="79"/>
      <c r="J7" s="81"/>
      <c r="K7" s="71"/>
      <c r="L7" s="71"/>
      <c r="N7" s="33"/>
      <c r="O7" s="23"/>
    </row>
    <row r="8" spans="1:16" ht="14.5" thickBot="1" x14ac:dyDescent="0.35">
      <c r="A8" s="1">
        <v>4</v>
      </c>
      <c r="B8" s="78"/>
      <c r="C8" s="39" t="s">
        <v>12</v>
      </c>
      <c r="D8" s="26">
        <v>0</v>
      </c>
      <c r="E8" s="9"/>
      <c r="F8" s="71"/>
      <c r="G8" s="74"/>
      <c r="H8" s="82"/>
      <c r="I8" s="80"/>
      <c r="J8" s="81"/>
      <c r="K8" s="71"/>
      <c r="L8" s="71"/>
      <c r="N8" s="70"/>
      <c r="O8" s="70"/>
      <c r="P8" s="70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Johan Jehaes</v>
      </c>
      <c r="J9" s="26">
        <v>2</v>
      </c>
      <c r="K9" s="71"/>
      <c r="L9" s="71"/>
      <c r="N9" s="96"/>
      <c r="O9" s="87"/>
      <c r="P9" s="8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Jack Wroniewicz</v>
      </c>
      <c r="J10" s="27">
        <v>0</v>
      </c>
      <c r="K10" s="71"/>
      <c r="L10" s="71"/>
      <c r="N10" s="70"/>
      <c r="O10" s="70"/>
      <c r="P10" s="70"/>
    </row>
    <row r="11" spans="1:16" ht="15" customHeight="1" thickBot="1" x14ac:dyDescent="0.35">
      <c r="A11" s="1">
        <v>5</v>
      </c>
      <c r="B11" s="78"/>
      <c r="C11" s="46" t="s">
        <v>20</v>
      </c>
      <c r="D11" s="26">
        <v>0</v>
      </c>
      <c r="E11" s="9"/>
      <c r="G11" s="74"/>
      <c r="H11" s="82"/>
      <c r="I11" s="84"/>
      <c r="J11" s="74"/>
      <c r="K11" s="82"/>
      <c r="L11" s="71"/>
      <c r="N11" s="97"/>
      <c r="O11" s="97"/>
      <c r="P11" s="97"/>
    </row>
    <row r="12" spans="1:16" ht="14.5" thickBot="1" x14ac:dyDescent="0.35">
      <c r="A12" s="1">
        <v>6</v>
      </c>
      <c r="B12" s="78"/>
      <c r="C12" s="39" t="s">
        <v>18</v>
      </c>
      <c r="D12" s="27">
        <v>2</v>
      </c>
      <c r="E12" s="9"/>
      <c r="G12" s="74"/>
      <c r="H12" s="82"/>
      <c r="I12" s="83"/>
      <c r="J12" s="74"/>
      <c r="K12" s="82"/>
      <c r="L12" s="71"/>
      <c r="N12" s="70"/>
      <c r="O12" s="70"/>
      <c r="P12" s="70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Jack Wroniewicz</v>
      </c>
      <c r="G13" s="30">
        <v>2</v>
      </c>
      <c r="H13" s="9"/>
      <c r="I13" s="16"/>
      <c r="J13" s="29"/>
      <c r="K13" s="10"/>
      <c r="L13" s="47"/>
      <c r="N13" s="98"/>
      <c r="O13" s="87"/>
      <c r="P13" s="87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Jelle Kurstjens</v>
      </c>
      <c r="G14" s="26">
        <v>0</v>
      </c>
      <c r="H14" s="9"/>
      <c r="I14" s="48"/>
      <c r="J14" s="29"/>
      <c r="K14" s="10"/>
      <c r="L14" s="9"/>
      <c r="N14" s="70"/>
      <c r="O14" s="70"/>
      <c r="P14" s="70"/>
    </row>
    <row r="15" spans="1:16" ht="15" customHeight="1" thickBot="1" x14ac:dyDescent="0.35">
      <c r="A15" s="1">
        <v>7</v>
      </c>
      <c r="B15" s="78"/>
      <c r="C15" s="38" t="s">
        <v>37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  <c r="N15" s="99"/>
      <c r="O15" s="99"/>
      <c r="P15" s="99"/>
    </row>
    <row r="16" spans="1:16" ht="15" customHeight="1" thickBot="1" x14ac:dyDescent="0.35">
      <c r="A16" s="1">
        <v>8</v>
      </c>
      <c r="B16" s="78"/>
      <c r="C16" s="39" t="s">
        <v>57</v>
      </c>
      <c r="D16" s="26">
        <v>0</v>
      </c>
      <c r="E16" s="9"/>
      <c r="F16" s="71"/>
      <c r="G16" s="81"/>
      <c r="H16" s="71"/>
      <c r="I16" s="83"/>
      <c r="J16" s="74"/>
      <c r="K16" s="82"/>
      <c r="L16" s="80"/>
      <c r="N16" s="70"/>
      <c r="O16" s="70"/>
      <c r="P16" s="70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Jack Wroniewicz</v>
      </c>
      <c r="J17" s="31">
        <v>0</v>
      </c>
      <c r="K17" s="9"/>
      <c r="L17" s="3" t="str">
        <f>IF(J9="","",IF(J9&gt;J10,I9,I10))</f>
        <v>Johan Jehaes</v>
      </c>
      <c r="M17" s="23">
        <v>2</v>
      </c>
      <c r="N17" s="100"/>
      <c r="O17" s="100"/>
      <c r="P17" s="100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Marcel Wijnands</v>
      </c>
      <c r="J18" s="31">
        <v>2</v>
      </c>
      <c r="K18" s="2"/>
      <c r="L18" s="4" t="str">
        <f>IF(J25="","",IF(J25&gt;J26,I25,I26))</f>
        <v>Leon Ruyters</v>
      </c>
      <c r="M18" s="23">
        <v>1</v>
      </c>
      <c r="N18" s="76"/>
      <c r="O18" s="76"/>
      <c r="P18" s="76"/>
    </row>
    <row r="19" spans="1:16" ht="14.5" thickBot="1" x14ac:dyDescent="0.35">
      <c r="A19" s="1">
        <v>9</v>
      </c>
      <c r="B19" s="78"/>
      <c r="C19" s="42" t="s">
        <v>55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  <c r="N19" s="101"/>
      <c r="O19" s="87"/>
      <c r="P19" s="87"/>
    </row>
    <row r="20" spans="1:16" ht="14.5" thickBot="1" x14ac:dyDescent="0.35">
      <c r="A20" s="1">
        <v>10</v>
      </c>
      <c r="B20" s="78"/>
      <c r="C20" s="39" t="s">
        <v>10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70"/>
      <c r="O20" s="70"/>
      <c r="P20" s="70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>Leon Ruyters</v>
      </c>
      <c r="G21" s="26">
        <v>2</v>
      </c>
      <c r="H21" s="71"/>
      <c r="I21" s="83"/>
      <c r="J21" s="74"/>
      <c r="K21" s="82"/>
      <c r="L21" s="71"/>
      <c r="N21" s="102"/>
      <c r="O21" s="87"/>
      <c r="P21" s="8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>Bérr Kurstjens</v>
      </c>
      <c r="G22" s="27">
        <v>1</v>
      </c>
      <c r="H22" s="71"/>
      <c r="I22" s="83"/>
      <c r="J22" s="74"/>
      <c r="K22" s="82"/>
      <c r="L22" s="71"/>
      <c r="N22" s="70"/>
      <c r="O22" s="70"/>
      <c r="P22" s="70"/>
    </row>
    <row r="23" spans="1:16" ht="14.5" thickBot="1" x14ac:dyDescent="0.35">
      <c r="A23" s="1">
        <v>11</v>
      </c>
      <c r="B23" s="78"/>
      <c r="C23" s="38" t="s">
        <v>47</v>
      </c>
      <c r="D23" s="28">
        <v>2</v>
      </c>
      <c r="E23" s="9"/>
      <c r="F23" s="72"/>
      <c r="G23" s="74"/>
      <c r="H23" s="82"/>
      <c r="I23" s="88"/>
      <c r="J23" s="74"/>
      <c r="K23" s="82"/>
      <c r="L23" s="71"/>
      <c r="N23" s="103"/>
      <c r="O23" s="87"/>
      <c r="P23" s="87"/>
    </row>
    <row r="24" spans="1:16" ht="14.5" thickBot="1" x14ac:dyDescent="0.35">
      <c r="A24" s="1">
        <v>12</v>
      </c>
      <c r="B24" s="78"/>
      <c r="C24" s="39" t="s">
        <v>39</v>
      </c>
      <c r="D24" s="26">
        <v>1</v>
      </c>
      <c r="E24" s="9"/>
      <c r="F24" s="71"/>
      <c r="G24" s="74"/>
      <c r="H24" s="82"/>
      <c r="I24" s="89"/>
      <c r="J24" s="74"/>
      <c r="K24" s="82"/>
      <c r="L24" s="71"/>
      <c r="N24" s="70"/>
      <c r="O24" s="70"/>
      <c r="P24" s="70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Leon Ruyters</v>
      </c>
      <c r="J25" s="28">
        <v>2</v>
      </c>
      <c r="K25" s="71"/>
      <c r="L25" s="71"/>
      <c r="N25" s="99"/>
      <c r="O25" s="99"/>
      <c r="P25" s="99"/>
    </row>
    <row r="26" spans="1:16" ht="17.149999999999999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Marcel Wijnands</v>
      </c>
      <c r="J26" s="26">
        <v>0</v>
      </c>
      <c r="K26" s="71"/>
      <c r="L26" s="71"/>
      <c r="N26" s="70"/>
      <c r="O26" s="70"/>
      <c r="P26" s="70"/>
    </row>
    <row r="27" spans="1:16" ht="14.5" thickBot="1" x14ac:dyDescent="0.35">
      <c r="A27" s="1">
        <v>13</v>
      </c>
      <c r="B27" s="78"/>
      <c r="C27" s="46" t="s">
        <v>42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  <c r="N27" s="104"/>
      <c r="O27" s="87"/>
      <c r="P27" s="87"/>
    </row>
    <row r="28" spans="1:16" ht="14.5" thickBot="1" x14ac:dyDescent="0.35">
      <c r="A28" s="1">
        <v>14</v>
      </c>
      <c r="B28" s="78"/>
      <c r="C28" s="39" t="s">
        <v>4</v>
      </c>
      <c r="D28" s="27">
        <v>1</v>
      </c>
      <c r="E28" s="9"/>
      <c r="F28" s="80"/>
      <c r="G28" s="74"/>
      <c r="H28" s="82"/>
      <c r="I28" s="71"/>
      <c r="J28" s="81"/>
      <c r="K28" s="71"/>
      <c r="L28" s="71"/>
      <c r="N28" s="70"/>
      <c r="O28" s="70"/>
      <c r="P28" s="70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>Marcel Wijnands</v>
      </c>
      <c r="G29" s="28">
        <v>2</v>
      </c>
      <c r="H29" s="71"/>
      <c r="I29" s="71"/>
      <c r="J29" s="81"/>
      <c r="K29" s="71"/>
      <c r="L29" s="71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>Erik Martens</v>
      </c>
      <c r="G30" s="26">
        <v>1</v>
      </c>
      <c r="H30" s="71"/>
      <c r="I30" s="71"/>
      <c r="J30" s="81"/>
      <c r="K30" s="71"/>
      <c r="L30" s="71"/>
      <c r="N30" s="70"/>
      <c r="O30" s="70"/>
      <c r="P30" s="70"/>
    </row>
    <row r="31" spans="1:16" ht="14.5" thickBot="1" x14ac:dyDescent="0.35">
      <c r="A31" s="1">
        <v>15</v>
      </c>
      <c r="B31" s="78"/>
      <c r="C31" s="38" t="s">
        <v>69</v>
      </c>
      <c r="D31" s="28">
        <v>2</v>
      </c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9" t="s">
        <v>72</v>
      </c>
      <c r="D32" s="26">
        <v>1</v>
      </c>
      <c r="E32" s="9"/>
      <c r="F32" s="71"/>
      <c r="G32" s="81"/>
      <c r="H32" s="71"/>
      <c r="I32" s="71"/>
      <c r="J32" s="81"/>
      <c r="K32" s="71"/>
      <c r="L32" s="71"/>
      <c r="N32" s="70"/>
      <c r="O32" s="70"/>
      <c r="P32" s="70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5" customHeight="1" x14ac:dyDescent="0.3">
      <c r="N36" s="49"/>
      <c r="O36" s="49"/>
      <c r="P36" s="49"/>
    </row>
  </sheetData>
  <mergeCells count="138">
    <mergeCell ref="B29:B30"/>
    <mergeCell ref="C29:C30"/>
    <mergeCell ref="D29:D30"/>
    <mergeCell ref="H29:H30"/>
    <mergeCell ref="I29:I30"/>
    <mergeCell ref="J29:J30"/>
    <mergeCell ref="K29:K30"/>
    <mergeCell ref="N32:P32"/>
    <mergeCell ref="N34:P34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L31:L32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B9:B10"/>
    <mergeCell ref="C9:C10"/>
    <mergeCell ref="D9:D10"/>
    <mergeCell ref="E9:E10"/>
    <mergeCell ref="F9:F10"/>
    <mergeCell ref="G9:G10"/>
    <mergeCell ref="K9:K10"/>
    <mergeCell ref="L9:L10"/>
    <mergeCell ref="N9:P9"/>
    <mergeCell ref="N10:P10"/>
    <mergeCell ref="K5:K6"/>
    <mergeCell ref="L5:L6"/>
    <mergeCell ref="N6:P6"/>
    <mergeCell ref="B7:B8"/>
    <mergeCell ref="F7:F8"/>
    <mergeCell ref="G7:G8"/>
    <mergeCell ref="H7:H8"/>
    <mergeCell ref="I7:I8"/>
    <mergeCell ref="J7:J8"/>
    <mergeCell ref="K7:K8"/>
    <mergeCell ref="B5:B6"/>
    <mergeCell ref="C5:C6"/>
    <mergeCell ref="D5:D6"/>
    <mergeCell ref="H5:H6"/>
    <mergeCell ref="I5:I6"/>
    <mergeCell ref="J5:J6"/>
    <mergeCell ref="L7:L8"/>
    <mergeCell ref="N8:P8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opLeftCell="A10" zoomScale="116" zoomScaleNormal="116" workbookViewId="0">
      <selection activeCell="N11" sqref="N11:P11"/>
    </sheetView>
  </sheetViews>
  <sheetFormatPr defaultColWidth="8.81640625" defaultRowHeight="14" x14ac:dyDescent="0.3"/>
  <cols>
    <col min="1" max="1" width="3.453125" style="1" bestFit="1" customWidth="1"/>
    <col min="2" max="2" width="3" style="1" customWidth="1"/>
    <col min="3" max="3" width="17.54296875" style="1" bestFit="1" customWidth="1"/>
    <col min="4" max="4" width="3.54296875" style="23" bestFit="1" customWidth="1"/>
    <col min="5" max="5" width="4.453125" style="1" bestFit="1" customWidth="1"/>
    <col min="6" max="6" width="17.54296875" style="1" bestFit="1" customWidth="1"/>
    <col min="7" max="7" width="3.54296875" style="23" customWidth="1"/>
    <col min="8" max="8" width="2.1796875" style="1" bestFit="1" customWidth="1"/>
    <col min="9" max="9" width="17.5429687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8164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2018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 t="s">
        <v>57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41" t="s">
        <v>4</v>
      </c>
      <c r="D4" s="27">
        <v>0</v>
      </c>
      <c r="E4" s="9"/>
      <c r="F4" s="80"/>
      <c r="G4" s="81"/>
      <c r="H4" s="71"/>
      <c r="I4" s="71"/>
      <c r="J4" s="81"/>
      <c r="K4" s="71"/>
      <c r="L4" s="71"/>
      <c r="N4" s="105"/>
      <c r="O4" s="105"/>
      <c r="P4" s="105"/>
    </row>
    <row r="5" spans="1:16" ht="14.5" thickBot="1" x14ac:dyDescent="0.35">
      <c r="B5" s="71"/>
      <c r="C5" s="72"/>
      <c r="D5" s="74"/>
      <c r="E5" s="9"/>
      <c r="F5" s="3" t="str">
        <f>IF(D3="","",IF(D3&gt;D4,C3,C4))</f>
        <v>Tom Wagemans</v>
      </c>
      <c r="G5" s="26">
        <v>1</v>
      </c>
      <c r="H5" s="71"/>
      <c r="I5" s="71"/>
      <c r="J5" s="81"/>
      <c r="K5" s="71"/>
      <c r="L5" s="71"/>
      <c r="N5" s="43"/>
      <c r="O5" s="44"/>
      <c r="P5" s="44"/>
    </row>
    <row r="6" spans="1:16" ht="14.5" thickBot="1" x14ac:dyDescent="0.35">
      <c r="B6" s="71"/>
      <c r="C6" s="73"/>
      <c r="D6" s="74"/>
      <c r="E6" s="2"/>
      <c r="F6" s="4" t="str">
        <f>IF(D7="","",IF(D7&gt;D8,C7,C8))</f>
        <v>Crit Corpelijn</v>
      </c>
      <c r="G6" s="27">
        <v>2</v>
      </c>
      <c r="H6" s="71"/>
      <c r="I6" s="71"/>
      <c r="J6" s="81"/>
      <c r="K6" s="71"/>
      <c r="L6" s="71"/>
      <c r="N6" s="105"/>
      <c r="O6" s="105"/>
      <c r="P6" s="105"/>
    </row>
    <row r="7" spans="1:16" ht="14.5" thickBot="1" x14ac:dyDescent="0.35">
      <c r="A7" s="1">
        <v>3</v>
      </c>
      <c r="B7" s="78"/>
      <c r="C7" s="38" t="s">
        <v>69</v>
      </c>
      <c r="D7" s="28">
        <v>1</v>
      </c>
      <c r="E7" s="9"/>
      <c r="F7" s="72"/>
      <c r="G7" s="74"/>
      <c r="H7" s="82"/>
      <c r="I7" s="79"/>
      <c r="J7" s="81"/>
      <c r="K7" s="71"/>
      <c r="L7" s="71"/>
      <c r="N7" s="43"/>
      <c r="O7" s="45"/>
      <c r="P7" s="44"/>
    </row>
    <row r="8" spans="1:16" ht="14.5" thickBot="1" x14ac:dyDescent="0.35">
      <c r="A8" s="1">
        <v>4</v>
      </c>
      <c r="B8" s="78"/>
      <c r="C8" s="39" t="s">
        <v>12</v>
      </c>
      <c r="D8" s="26">
        <v>2</v>
      </c>
      <c r="E8" s="9"/>
      <c r="F8" s="71"/>
      <c r="G8" s="74"/>
      <c r="H8" s="82"/>
      <c r="I8" s="80"/>
      <c r="J8" s="81"/>
      <c r="K8" s="71"/>
      <c r="L8" s="71"/>
      <c r="N8" s="105"/>
      <c r="O8" s="105"/>
      <c r="P8" s="105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Crit Corpelijn</v>
      </c>
      <c r="J9" s="26">
        <v>0</v>
      </c>
      <c r="K9" s="71"/>
      <c r="L9" s="71"/>
      <c r="N9" s="106"/>
      <c r="O9" s="107"/>
      <c r="P9" s="10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Johan Jehaes</v>
      </c>
      <c r="J10" s="27">
        <v>2</v>
      </c>
      <c r="K10" s="71"/>
      <c r="L10" s="71"/>
      <c r="N10" s="105"/>
      <c r="O10" s="105"/>
      <c r="P10" s="105"/>
    </row>
    <row r="11" spans="1:16" ht="15" customHeight="1" thickBot="1" x14ac:dyDescent="0.35">
      <c r="A11" s="1">
        <v>5</v>
      </c>
      <c r="B11" s="78"/>
      <c r="C11" s="46" t="s">
        <v>68</v>
      </c>
      <c r="D11" s="26">
        <v>2</v>
      </c>
      <c r="E11" s="9"/>
      <c r="G11" s="74"/>
      <c r="H11" s="82"/>
      <c r="I11" s="84"/>
      <c r="J11" s="74"/>
      <c r="K11" s="82"/>
      <c r="L11" s="71"/>
      <c r="N11" s="108"/>
      <c r="O11" s="108"/>
      <c r="P11" s="108"/>
    </row>
    <row r="12" spans="1:16" ht="14.5" thickBot="1" x14ac:dyDescent="0.35">
      <c r="A12" s="1">
        <v>6</v>
      </c>
      <c r="B12" s="78"/>
      <c r="C12" s="39" t="s">
        <v>6</v>
      </c>
      <c r="D12" s="27">
        <v>0</v>
      </c>
      <c r="E12" s="9"/>
      <c r="G12" s="74"/>
      <c r="H12" s="82"/>
      <c r="I12" s="83"/>
      <c r="J12" s="74"/>
      <c r="K12" s="82"/>
      <c r="L12" s="71"/>
      <c r="N12" s="105"/>
      <c r="O12" s="105"/>
      <c r="P12" s="105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Johan Jehaes</v>
      </c>
      <c r="G13" s="30">
        <v>2</v>
      </c>
      <c r="H13" s="9"/>
      <c r="I13" s="16"/>
      <c r="J13" s="29"/>
      <c r="K13" s="10"/>
      <c r="L13" s="47"/>
      <c r="N13" s="109"/>
      <c r="O13" s="107"/>
      <c r="P13" s="107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Roel Cox</v>
      </c>
      <c r="G14" s="26">
        <v>0</v>
      </c>
      <c r="H14" s="9"/>
      <c r="I14" s="48"/>
      <c r="J14" s="29"/>
      <c r="K14" s="10"/>
      <c r="L14" s="9"/>
      <c r="N14" s="105"/>
      <c r="O14" s="105"/>
      <c r="P14" s="105"/>
    </row>
    <row r="15" spans="1:16" ht="15" customHeight="1" thickBot="1" x14ac:dyDescent="0.35">
      <c r="A15" s="1">
        <v>7</v>
      </c>
      <c r="B15" s="78"/>
      <c r="C15" s="38" t="s">
        <v>59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  <c r="N15" s="110"/>
      <c r="O15" s="110"/>
      <c r="P15" s="110"/>
    </row>
    <row r="16" spans="1:16" ht="15" customHeight="1" thickBot="1" x14ac:dyDescent="0.35">
      <c r="A16" s="1">
        <v>8</v>
      </c>
      <c r="B16" s="78"/>
      <c r="C16" s="39" t="s">
        <v>70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105"/>
      <c r="O16" s="105"/>
      <c r="P16" s="105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Crit Corpelijn</v>
      </c>
      <c r="J17" s="31">
        <v>1</v>
      </c>
      <c r="K17" s="9"/>
      <c r="L17" s="3" t="str">
        <f>IF(J9="","",IF(J9&gt;J10,I9,I10))</f>
        <v>Johan Jehaes</v>
      </c>
      <c r="M17" s="23">
        <v>2</v>
      </c>
      <c r="N17" s="111"/>
      <c r="O17" s="111"/>
      <c r="P17" s="111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Hen de Klein</v>
      </c>
      <c r="J18" s="31">
        <v>2</v>
      </c>
      <c r="K18" s="2"/>
      <c r="L18" s="4" t="str">
        <f>IF(J25="","",IF(J25&gt;J26,I25,I26))</f>
        <v>Leon Ruyters</v>
      </c>
      <c r="M18" s="23">
        <v>0</v>
      </c>
      <c r="N18" s="112"/>
      <c r="O18" s="112"/>
      <c r="P18" s="112"/>
    </row>
    <row r="19" spans="1:16" ht="14.5" thickBot="1" x14ac:dyDescent="0.35">
      <c r="A19" s="1">
        <v>9</v>
      </c>
      <c r="B19" s="78"/>
      <c r="C19" s="42" t="s">
        <v>5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  <c r="N19" s="113"/>
      <c r="O19" s="107"/>
      <c r="P19" s="107"/>
    </row>
    <row r="20" spans="1:16" ht="14.5" thickBot="1" x14ac:dyDescent="0.35">
      <c r="A20" s="1">
        <v>10</v>
      </c>
      <c r="B20" s="78"/>
      <c r="C20" s="41" t="s">
        <v>10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105"/>
      <c r="O20" s="105"/>
      <c r="P20" s="105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>Leon Ruyters</v>
      </c>
      <c r="G21" s="26">
        <v>2</v>
      </c>
      <c r="H21" s="71"/>
      <c r="I21" s="83"/>
      <c r="J21" s="74"/>
      <c r="K21" s="82"/>
      <c r="L21" s="71"/>
      <c r="N21" s="114"/>
      <c r="O21" s="107"/>
      <c r="P21" s="10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>Erwin Meex</v>
      </c>
      <c r="G22" s="27">
        <v>0</v>
      </c>
      <c r="H22" s="71"/>
      <c r="I22" s="83"/>
      <c r="J22" s="74"/>
      <c r="K22" s="82"/>
      <c r="L22" s="71"/>
      <c r="N22" s="105"/>
      <c r="O22" s="105"/>
      <c r="P22" s="105"/>
    </row>
    <row r="23" spans="1:16" ht="14.5" thickBot="1" x14ac:dyDescent="0.35">
      <c r="A23" s="1">
        <v>11</v>
      </c>
      <c r="B23" s="78"/>
      <c r="C23" s="38" t="s">
        <v>55</v>
      </c>
      <c r="D23" s="28">
        <v>2</v>
      </c>
      <c r="E23" s="9"/>
      <c r="F23" s="72"/>
      <c r="G23" s="74"/>
      <c r="H23" s="82"/>
      <c r="I23" s="88"/>
      <c r="J23" s="74"/>
      <c r="K23" s="82"/>
      <c r="L23" s="71"/>
      <c r="N23" s="115"/>
      <c r="O23" s="107"/>
      <c r="P23" s="107"/>
    </row>
    <row r="24" spans="1:16" ht="14.5" thickBot="1" x14ac:dyDescent="0.35">
      <c r="A24" s="1">
        <v>12</v>
      </c>
      <c r="B24" s="78"/>
      <c r="C24" s="39" t="s">
        <v>19</v>
      </c>
      <c r="D24" s="26">
        <v>0</v>
      </c>
      <c r="E24" s="9"/>
      <c r="F24" s="71"/>
      <c r="G24" s="74"/>
      <c r="H24" s="82"/>
      <c r="I24" s="89"/>
      <c r="J24" s="74"/>
      <c r="K24" s="82"/>
      <c r="L24" s="71"/>
      <c r="N24" s="105"/>
      <c r="O24" s="105"/>
      <c r="P24" s="105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Leon Ruyters</v>
      </c>
      <c r="J25" s="28">
        <v>2</v>
      </c>
      <c r="K25" s="71"/>
      <c r="L25" s="71"/>
      <c r="N25" s="110"/>
      <c r="O25" s="110"/>
      <c r="P25" s="110"/>
    </row>
    <row r="26" spans="1:16" ht="17.149999999999999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Hen de Klein</v>
      </c>
      <c r="J26" s="26">
        <v>1</v>
      </c>
      <c r="K26" s="71"/>
      <c r="L26" s="71"/>
      <c r="N26" s="105"/>
      <c r="O26" s="105"/>
      <c r="P26" s="105"/>
    </row>
    <row r="27" spans="1:16" ht="14.5" thickBot="1" x14ac:dyDescent="0.35">
      <c r="A27" s="1">
        <v>13</v>
      </c>
      <c r="B27" s="78"/>
      <c r="C27" s="46" t="s">
        <v>71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  <c r="N27" s="116"/>
      <c r="O27" s="107"/>
      <c r="P27" s="107"/>
    </row>
    <row r="28" spans="1:16" ht="14.5" thickBot="1" x14ac:dyDescent="0.35">
      <c r="A28" s="1">
        <v>14</v>
      </c>
      <c r="B28" s="78"/>
      <c r="C28" s="39" t="s">
        <v>51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  <c r="N28" s="105"/>
      <c r="O28" s="105"/>
      <c r="P28" s="105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>Hen de Klein</v>
      </c>
      <c r="G29" s="28">
        <v>2</v>
      </c>
      <c r="H29" s="71"/>
      <c r="I29" s="71"/>
      <c r="J29" s="81"/>
      <c r="K29" s="71"/>
      <c r="L29" s="71"/>
      <c r="N29" s="44"/>
      <c r="O29" s="44"/>
      <c r="P29" s="44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>Jelle Kurstjens</v>
      </c>
      <c r="G30" s="26">
        <v>0</v>
      </c>
      <c r="H30" s="71"/>
      <c r="I30" s="71"/>
      <c r="J30" s="81"/>
      <c r="K30" s="71"/>
      <c r="L30" s="71"/>
      <c r="N30" s="105"/>
      <c r="O30" s="105"/>
      <c r="P30" s="105"/>
    </row>
    <row r="31" spans="1:16" ht="14.5" thickBot="1" x14ac:dyDescent="0.35">
      <c r="A31" s="1">
        <v>15</v>
      </c>
      <c r="B31" s="78"/>
      <c r="C31" s="38" t="s">
        <v>18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  <c r="N31" s="44"/>
      <c r="O31" s="44"/>
      <c r="P31" s="44"/>
    </row>
    <row r="32" spans="1:16" ht="14.5" thickBot="1" x14ac:dyDescent="0.35">
      <c r="A32" s="1">
        <v>16</v>
      </c>
      <c r="B32" s="78"/>
      <c r="C32" s="39" t="s">
        <v>37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  <c r="N32" s="105"/>
      <c r="O32" s="105"/>
      <c r="P32" s="105"/>
    </row>
    <row r="33" spans="14:16" x14ac:dyDescent="0.3">
      <c r="N33" s="44"/>
      <c r="O33" s="44"/>
      <c r="P33" s="44"/>
    </row>
    <row r="34" spans="14:16" x14ac:dyDescent="0.3">
      <c r="N34" s="105"/>
      <c r="O34" s="105"/>
      <c r="P34" s="105"/>
    </row>
    <row r="35" spans="14:16" x14ac:dyDescent="0.3">
      <c r="N35" s="44"/>
      <c r="O35" s="44"/>
      <c r="P35" s="44"/>
    </row>
  </sheetData>
  <mergeCells count="138">
    <mergeCell ref="N32:P32"/>
    <mergeCell ref="N34:P34"/>
    <mergeCell ref="K31:K32"/>
    <mergeCell ref="L31:L32"/>
    <mergeCell ref="B31:B32"/>
    <mergeCell ref="F31:F32"/>
    <mergeCell ref="G31:G32"/>
    <mergeCell ref="H31:H32"/>
    <mergeCell ref="I31:I32"/>
    <mergeCell ref="J31:J32"/>
    <mergeCell ref="B29:B30"/>
    <mergeCell ref="C29:C30"/>
    <mergeCell ref="D29:D30"/>
    <mergeCell ref="H29:H30"/>
    <mergeCell ref="I29:I30"/>
    <mergeCell ref="J29:J30"/>
    <mergeCell ref="K29:K30"/>
    <mergeCell ref="L29:L30"/>
    <mergeCell ref="N28:P28"/>
    <mergeCell ref="N30:P30"/>
    <mergeCell ref="L27:L28"/>
    <mergeCell ref="B27:B28"/>
    <mergeCell ref="F27:F28"/>
    <mergeCell ref="G27:G28"/>
    <mergeCell ref="H27:H28"/>
    <mergeCell ref="I27:I28"/>
    <mergeCell ref="J27:J28"/>
    <mergeCell ref="K27:K28"/>
    <mergeCell ref="N27:P27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B9:B10"/>
    <mergeCell ref="C9:C10"/>
    <mergeCell ref="D9:D10"/>
    <mergeCell ref="E9:E10"/>
    <mergeCell ref="F9:F10"/>
    <mergeCell ref="G9:G10"/>
    <mergeCell ref="K9:K10"/>
    <mergeCell ref="L9:L10"/>
    <mergeCell ref="N9:P9"/>
    <mergeCell ref="N10:P10"/>
    <mergeCell ref="K5:K6"/>
    <mergeCell ref="L5:L6"/>
    <mergeCell ref="N6:P6"/>
    <mergeCell ref="B7:B8"/>
    <mergeCell ref="F7:F8"/>
    <mergeCell ref="G7:G8"/>
    <mergeCell ref="H7:H8"/>
    <mergeCell ref="I7:I8"/>
    <mergeCell ref="J7:J8"/>
    <mergeCell ref="K7:K8"/>
    <mergeCell ref="B5:B6"/>
    <mergeCell ref="C5:C6"/>
    <mergeCell ref="D5:D6"/>
    <mergeCell ref="H5:H6"/>
    <mergeCell ref="I5:I6"/>
    <mergeCell ref="J5:J6"/>
    <mergeCell ref="L7:L8"/>
    <mergeCell ref="N8:P8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18</vt:i4>
      </vt:variant>
    </vt:vector>
  </HeadingPairs>
  <TitlesOfParts>
    <vt:vector size="36" baseType="lpstr">
      <vt:lpstr>Ranking 2026</vt:lpstr>
      <vt:lpstr>Ranking 2025</vt:lpstr>
      <vt:lpstr>Ranking 2024</vt:lpstr>
      <vt:lpstr>Ranking 2023</vt:lpstr>
      <vt:lpstr>Ranking 2022</vt:lpstr>
      <vt:lpstr>Ranking 2021</vt:lpstr>
      <vt:lpstr>Ranking 2020</vt:lpstr>
      <vt:lpstr>Ranking 2019</vt:lpstr>
      <vt:lpstr>Ranking 2018</vt:lpstr>
      <vt:lpstr>Ranking 2017</vt:lpstr>
      <vt:lpstr>Ranking 2016</vt:lpstr>
      <vt:lpstr>Ranking 2015</vt:lpstr>
      <vt:lpstr>Ranking 2014</vt:lpstr>
      <vt:lpstr>Ranking 2013</vt:lpstr>
      <vt:lpstr>Ranking 2012</vt:lpstr>
      <vt:lpstr>Ranking 2011</vt:lpstr>
      <vt:lpstr>Ranking 2010</vt:lpstr>
      <vt:lpstr>Ranking 2009</vt:lpstr>
      <vt:lpstr>'Ranking 2009'!Afdrukbereik</vt:lpstr>
      <vt:lpstr>'Ranking 2010'!Afdrukbereik</vt:lpstr>
      <vt:lpstr>'Ranking 2011'!Afdrukbereik</vt:lpstr>
      <vt:lpstr>'Ranking 2012'!Afdrukbereik</vt:lpstr>
      <vt:lpstr>'Ranking 2013'!Afdrukbereik</vt:lpstr>
      <vt:lpstr>'Ranking 2014'!Afdrukbereik</vt:lpstr>
      <vt:lpstr>'Ranking 2015'!Afdrukbereik</vt:lpstr>
      <vt:lpstr>'Ranking 2016'!Afdrukbereik</vt:lpstr>
      <vt:lpstr>'Ranking 2017'!Afdrukbereik</vt:lpstr>
      <vt:lpstr>'Ranking 2018'!Afdrukbereik</vt:lpstr>
      <vt:lpstr>'Ranking 2019'!Afdrukbereik</vt:lpstr>
      <vt:lpstr>'Ranking 2020'!Afdrukbereik</vt:lpstr>
      <vt:lpstr>'Ranking 2021'!Afdrukbereik</vt:lpstr>
      <vt:lpstr>'Ranking 2022'!Afdrukbereik</vt:lpstr>
      <vt:lpstr>'Ranking 2023'!Afdrukbereik</vt:lpstr>
      <vt:lpstr>'Ranking 2024'!Afdrukbereik</vt:lpstr>
      <vt:lpstr>'Ranking 2025'!Afdrukbereik</vt:lpstr>
      <vt:lpstr>'Ranking 2026'!Afdrukbereik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Rob van Wegberg</cp:lastModifiedBy>
  <cp:lastPrinted>2026-04-20T17:14:20Z</cp:lastPrinted>
  <dcterms:created xsi:type="dcterms:W3CDTF">2008-12-05T14:13:02Z</dcterms:created>
  <dcterms:modified xsi:type="dcterms:W3CDTF">2026-05-18T09:36:49Z</dcterms:modified>
</cp:coreProperties>
</file>